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NAS_Marketing\Marketing\emailing B2B\"/>
    </mc:Choice>
  </mc:AlternateContent>
  <xr:revisionPtr revIDLastSave="0" documentId="8_{DC32DE9B-B043-449F-BAA2-8751884D95BD}" xr6:coauthVersionLast="43" xr6:coauthVersionMax="43" xr10:uidLastSave="{00000000-0000-0000-0000-000000000000}"/>
  <bookViews>
    <workbookView xWindow="2205" yWindow="2340" windowWidth="21600" windowHeight="11280" xr2:uid="{00000000-000D-0000-FFFF-FFFF00000000}"/>
  </bookViews>
  <sheets>
    <sheet name="cenník od 1.5.2019" sheetId="1" r:id="rId1"/>
    <sheet name="vyradené výrobky od 1.5.2019" sheetId="4" r:id="rId2"/>
    <sheet name="novinky 2019" sheetId="3" r:id="rId3"/>
  </sheets>
  <definedNames>
    <definedName name="_xlnm._FilterDatabase" localSheetId="0" hidden="1">'cenník od 1.5.2019'!$A$4:$P$1288</definedName>
    <definedName name="TABD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8" i="1" l="1"/>
  <c r="F267" i="1"/>
  <c r="F329" i="1" l="1"/>
  <c r="F1263" i="1"/>
  <c r="F1264" i="1"/>
  <c r="F1242" i="1"/>
  <c r="F1230" i="1"/>
  <c r="F1231" i="1"/>
  <c r="F1226" i="1"/>
  <c r="F1224" i="1"/>
  <c r="F1221" i="1"/>
  <c r="F1214" i="1"/>
  <c r="F1215" i="1"/>
  <c r="F1216" i="1"/>
  <c r="F1207" i="1"/>
  <c r="F1208" i="1"/>
  <c r="F1209" i="1"/>
  <c r="F1210" i="1"/>
  <c r="F1206" i="1"/>
  <c r="F1201" i="1"/>
  <c r="F1202" i="1"/>
  <c r="F1197" i="1"/>
  <c r="F1198" i="1"/>
  <c r="F1181" i="1"/>
  <c r="F1163" i="1"/>
  <c r="F1144" i="1"/>
  <c r="F1142" i="1"/>
  <c r="F1137" i="1"/>
  <c r="F1138" i="1"/>
  <c r="F1131" i="1"/>
  <c r="F1132" i="1"/>
  <c r="F1126" i="1"/>
  <c r="F1127" i="1"/>
  <c r="F1128" i="1"/>
  <c r="F1129" i="1"/>
  <c r="F1120" i="1"/>
  <c r="F1118" i="1"/>
  <c r="F1114" i="1"/>
  <c r="F1115" i="1"/>
  <c r="F1116" i="1"/>
  <c r="F1112" i="1"/>
  <c r="F1108" i="1"/>
  <c r="F1109" i="1"/>
  <c r="F1091" i="1"/>
  <c r="F1092" i="1"/>
  <c r="F1093" i="1"/>
  <c r="F1094" i="1"/>
  <c r="F1087" i="1"/>
  <c r="F1088" i="1"/>
  <c r="F1089" i="1"/>
  <c r="F1085" i="1"/>
  <c r="F1077" i="1"/>
  <c r="F1078" i="1"/>
  <c r="F1079" i="1"/>
  <c r="F1080" i="1"/>
  <c r="F1081" i="1"/>
  <c r="F1082" i="1"/>
  <c r="F1083" i="1"/>
  <c r="F1071" i="1" l="1"/>
  <c r="F1070" i="1"/>
  <c r="F1065" i="1"/>
  <c r="F1066" i="1"/>
  <c r="F1067" i="1"/>
  <c r="F1061" i="1"/>
  <c r="F1062" i="1"/>
  <c r="F1063" i="1"/>
  <c r="F1053" i="1"/>
  <c r="F1054" i="1"/>
  <c r="F1045" i="1"/>
  <c r="F1046" i="1"/>
  <c r="F1047" i="1"/>
  <c r="F1048" i="1"/>
  <c r="F1049" i="1"/>
  <c r="F1043" i="1"/>
  <c r="F1040" i="1"/>
  <c r="F1041" i="1"/>
  <c r="F1038" i="1"/>
  <c r="F1039" i="1"/>
  <c r="F1035" i="1"/>
  <c r="F1036" i="1"/>
  <c r="F1037" i="1"/>
  <c r="F1033" i="1"/>
  <c r="F1034" i="1"/>
  <c r="F1029" i="1"/>
  <c r="F1030" i="1"/>
  <c r="F1024" i="1" l="1"/>
  <c r="F1025" i="1"/>
  <c r="F1026" i="1"/>
  <c r="F1019" i="1"/>
  <c r="F1012" i="1"/>
  <c r="F1003" i="1"/>
  <c r="F782" i="1"/>
  <c r="F783" i="1"/>
  <c r="F784" i="1"/>
  <c r="F778" i="1"/>
  <c r="F779" i="1"/>
  <c r="F777" i="1"/>
  <c r="F723" i="1" l="1"/>
  <c r="F709" i="1"/>
  <c r="F419" i="1"/>
  <c r="F420" i="1"/>
  <c r="F421" i="1"/>
  <c r="F422" i="1"/>
  <c r="F413" i="1"/>
  <c r="F391" i="1"/>
  <c r="F392" i="1"/>
  <c r="F393" i="1"/>
  <c r="F389" i="1"/>
  <c r="F390" i="1"/>
  <c r="F385" i="1"/>
  <c r="F269" i="1"/>
  <c r="F262" i="1"/>
  <c r="F177" i="1"/>
  <c r="F171" i="1"/>
  <c r="F169" i="1"/>
  <c r="F148" i="1"/>
  <c r="F143" i="1"/>
  <c r="F144" i="1"/>
  <c r="F145" i="1"/>
  <c r="F146" i="1"/>
  <c r="F147" i="1"/>
  <c r="F140" i="1"/>
  <c r="F130" i="1"/>
  <c r="F131" i="1"/>
  <c r="F132" i="1"/>
  <c r="F133" i="1"/>
  <c r="F134" i="1"/>
  <c r="F135" i="1"/>
  <c r="F136" i="1"/>
  <c r="F137" i="1"/>
  <c r="F138" i="1"/>
  <c r="F128" i="1"/>
  <c r="F129" i="1"/>
  <c r="F124" i="1"/>
  <c r="F125" i="1"/>
  <c r="F126" i="1"/>
  <c r="F95" i="1"/>
  <c r="F81" i="1"/>
  <c r="F82" i="1"/>
  <c r="F83" i="1"/>
  <c r="F84" i="1"/>
  <c r="F85" i="1"/>
  <c r="F69" i="1"/>
  <c r="F70" i="1"/>
  <c r="F71" i="1"/>
  <c r="F64" i="1"/>
  <c r="F65" i="1"/>
  <c r="F66" i="1"/>
  <c r="F67" i="1"/>
  <c r="F55" i="1"/>
  <c r="F56" i="1"/>
  <c r="F57" i="1"/>
  <c r="F58" i="1"/>
  <c r="F59" i="1"/>
  <c r="F52" i="1"/>
  <c r="F53" i="1"/>
  <c r="F54" i="1"/>
  <c r="F50" i="1"/>
  <c r="F45" i="1"/>
  <c r="F42" i="1"/>
  <c r="F27" i="1"/>
  <c r="F28" i="1"/>
  <c r="F29" i="1"/>
  <c r="F30" i="1"/>
  <c r="F31" i="1"/>
  <c r="F317" i="1" l="1"/>
  <c r="F712" i="1"/>
  <c r="F725" i="1"/>
  <c r="F727" i="1"/>
  <c r="F733" i="1"/>
  <c r="F735" i="1"/>
  <c r="F858" i="1"/>
  <c r="F860" i="1"/>
  <c r="F862" i="1"/>
  <c r="F866" i="1"/>
  <c r="F868" i="1"/>
  <c r="F870" i="1"/>
  <c r="F874" i="1"/>
  <c r="F878" i="1"/>
  <c r="F880" i="1"/>
  <c r="F882" i="1"/>
  <c r="F886" i="1"/>
  <c r="F926" i="1"/>
  <c r="F928" i="1"/>
  <c r="F978" i="1"/>
  <c r="F976" i="1"/>
  <c r="F973" i="1"/>
  <c r="F971" i="1"/>
  <c r="F969" i="1"/>
  <c r="F967" i="1"/>
  <c r="F964" i="1"/>
  <c r="F1001" i="1"/>
  <c r="F989" i="1"/>
  <c r="F990" i="1"/>
  <c r="F14" i="1"/>
  <c r="F15" i="1"/>
  <c r="F427" i="1"/>
  <c r="F752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2" i="1"/>
  <c r="F1261" i="1"/>
  <c r="F1259" i="1"/>
  <c r="F1258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1" i="1"/>
  <c r="F1240" i="1"/>
  <c r="F1239" i="1"/>
  <c r="F1238" i="1"/>
  <c r="F1237" i="1"/>
  <c r="F1236" i="1"/>
  <c r="F1235" i="1"/>
  <c r="F1234" i="1"/>
  <c r="F1232" i="1"/>
  <c r="F1229" i="1"/>
  <c r="F1228" i="1"/>
  <c r="F1227" i="1"/>
  <c r="F1225" i="1"/>
  <c r="F1223" i="1"/>
  <c r="F1222" i="1"/>
  <c r="F1220" i="1"/>
  <c r="F1219" i="1"/>
  <c r="F1218" i="1"/>
  <c r="F1217" i="1"/>
  <c r="F1213" i="1"/>
  <c r="F1212" i="1"/>
  <c r="F1211" i="1"/>
  <c r="F1205" i="1"/>
  <c r="F1203" i="1"/>
  <c r="F1200" i="1"/>
  <c r="F1199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3" i="1"/>
  <c r="F1141" i="1"/>
  <c r="F1140" i="1"/>
  <c r="F1139" i="1"/>
  <c r="F1136" i="1"/>
  <c r="F1135" i="1"/>
  <c r="F1134" i="1"/>
  <c r="F1133" i="1"/>
  <c r="F1130" i="1"/>
  <c r="F1125" i="1"/>
  <c r="F1124" i="1"/>
  <c r="F1123" i="1"/>
  <c r="F1122" i="1"/>
  <c r="F1121" i="1"/>
  <c r="F1119" i="1"/>
  <c r="F1117" i="1"/>
  <c r="F1113" i="1"/>
  <c r="F1111" i="1"/>
  <c r="F1110" i="1"/>
  <c r="F1107" i="1"/>
  <c r="F1105" i="1"/>
  <c r="F1104" i="1"/>
  <c r="F1103" i="1"/>
  <c r="F1102" i="1"/>
  <c r="F1101" i="1"/>
  <c r="F1100" i="1"/>
  <c r="F1098" i="1"/>
  <c r="F1097" i="1"/>
  <c r="F1096" i="1"/>
  <c r="F1095" i="1"/>
  <c r="F1090" i="1"/>
  <c r="F1086" i="1"/>
  <c r="F1084" i="1"/>
  <c r="F1076" i="1"/>
  <c r="F1075" i="1"/>
  <c r="F1074" i="1"/>
  <c r="F1073" i="1"/>
  <c r="F1072" i="1"/>
  <c r="F1068" i="1"/>
  <c r="F1064" i="1"/>
  <c r="F1060" i="1"/>
  <c r="F1059" i="1"/>
  <c r="F1058" i="1"/>
  <c r="F1057" i="1"/>
  <c r="F1055" i="1"/>
  <c r="F1052" i="1"/>
  <c r="F1051" i="1"/>
  <c r="F1050" i="1"/>
  <c r="F1044" i="1"/>
  <c r="F1042" i="1"/>
  <c r="F1032" i="1"/>
  <c r="F1031" i="1"/>
  <c r="F1028" i="1"/>
  <c r="F1027" i="1"/>
  <c r="F1023" i="1"/>
  <c r="F1022" i="1"/>
  <c r="F1021" i="1"/>
  <c r="F1020" i="1"/>
  <c r="F1018" i="1"/>
  <c r="F1017" i="1"/>
  <c r="F1016" i="1"/>
  <c r="F1015" i="1"/>
  <c r="F1014" i="1"/>
  <c r="F1013" i="1"/>
  <c r="F1011" i="1"/>
  <c r="F1010" i="1"/>
  <c r="F1009" i="1"/>
  <c r="F1008" i="1"/>
  <c r="F1007" i="1"/>
  <c r="F1006" i="1"/>
  <c r="F1005" i="1"/>
  <c r="F1004" i="1"/>
  <c r="F1002" i="1"/>
  <c r="F1000" i="1"/>
  <c r="F999" i="1"/>
  <c r="F998" i="1"/>
  <c r="F997" i="1"/>
  <c r="F996" i="1"/>
  <c r="F995" i="1"/>
  <c r="F994" i="1"/>
  <c r="F993" i="1"/>
  <c r="F992" i="1"/>
  <c r="F991" i="1"/>
  <c r="F988" i="1"/>
  <c r="F987" i="1"/>
  <c r="F986" i="1"/>
  <c r="F985" i="1"/>
  <c r="F984" i="1"/>
  <c r="F983" i="1"/>
  <c r="F982" i="1"/>
  <c r="F981" i="1"/>
  <c r="F980" i="1"/>
  <c r="F979" i="1"/>
  <c r="F977" i="1"/>
  <c r="F975" i="1"/>
  <c r="F974" i="1"/>
  <c r="F972" i="1"/>
  <c r="F970" i="1"/>
  <c r="F968" i="1"/>
  <c r="F966" i="1"/>
  <c r="F965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7" i="1"/>
  <c r="F925" i="1"/>
  <c r="F924" i="1"/>
  <c r="F923" i="1"/>
  <c r="F922" i="1"/>
  <c r="F921" i="1"/>
  <c r="F920" i="1"/>
  <c r="F918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5" i="1"/>
  <c r="F884" i="1"/>
  <c r="F883" i="1"/>
  <c r="F881" i="1"/>
  <c r="F879" i="1"/>
  <c r="F877" i="1"/>
  <c r="F876" i="1"/>
  <c r="F873" i="1"/>
  <c r="F872" i="1"/>
  <c r="F869" i="1"/>
  <c r="F867" i="1"/>
  <c r="F865" i="1"/>
  <c r="F864" i="1"/>
  <c r="F861" i="1"/>
  <c r="F859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1" i="1"/>
  <c r="F780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4" i="1"/>
  <c r="F732" i="1"/>
  <c r="F731" i="1"/>
  <c r="F730" i="1"/>
  <c r="F729" i="1"/>
  <c r="F728" i="1"/>
  <c r="F726" i="1"/>
  <c r="F724" i="1"/>
  <c r="F722" i="1"/>
  <c r="F721" i="1"/>
  <c r="F720" i="1"/>
  <c r="F719" i="1"/>
  <c r="F718" i="1"/>
  <c r="F713" i="1"/>
  <c r="F711" i="1"/>
  <c r="F710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43" i="1"/>
  <c r="F642" i="1"/>
  <c r="F641" i="1"/>
  <c r="F640" i="1"/>
  <c r="F639" i="1"/>
  <c r="F636" i="1"/>
  <c r="F635" i="1"/>
  <c r="F631" i="1"/>
  <c r="F630" i="1"/>
  <c r="F629" i="1"/>
  <c r="F628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42" i="1"/>
  <c r="F541" i="1"/>
  <c r="F540" i="1"/>
  <c r="F539" i="1"/>
  <c r="F538" i="1"/>
  <c r="F537" i="1"/>
  <c r="F536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5" i="1"/>
  <c r="F424" i="1"/>
  <c r="F423" i="1"/>
  <c r="F418" i="1"/>
  <c r="F417" i="1"/>
  <c r="F416" i="1"/>
  <c r="F414" i="1"/>
  <c r="F412" i="1"/>
  <c r="F411" i="1"/>
  <c r="F410" i="1"/>
  <c r="F409" i="1"/>
  <c r="F408" i="1"/>
  <c r="F407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88" i="1"/>
  <c r="F386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299" i="1"/>
  <c r="F298" i="1"/>
  <c r="F290" i="1"/>
  <c r="F288" i="1"/>
  <c r="F274" i="1"/>
  <c r="F270" i="1"/>
  <c r="F266" i="1"/>
  <c r="F265" i="1"/>
  <c r="F264" i="1"/>
  <c r="F263" i="1"/>
  <c r="F261" i="1"/>
  <c r="F260" i="1"/>
  <c r="F259" i="1"/>
  <c r="F258" i="1"/>
  <c r="F257" i="1"/>
  <c r="F255" i="1"/>
  <c r="F254" i="1"/>
  <c r="F253" i="1"/>
  <c r="F252" i="1"/>
  <c r="F251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2" i="1"/>
  <c r="F139" i="1"/>
  <c r="F127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0" i="1"/>
  <c r="F79" i="1"/>
  <c r="F78" i="1"/>
  <c r="F77" i="1"/>
  <c r="F76" i="1"/>
  <c r="F74" i="1"/>
  <c r="F73" i="1"/>
  <c r="F72" i="1"/>
  <c r="F68" i="1"/>
  <c r="F63" i="1"/>
  <c r="F62" i="1"/>
  <c r="F61" i="1"/>
  <c r="F60" i="1"/>
  <c r="F51" i="1"/>
  <c r="F49" i="1"/>
  <c r="F48" i="1"/>
  <c r="F47" i="1"/>
  <c r="F46" i="1"/>
  <c r="F44" i="1"/>
  <c r="F43" i="1"/>
  <c r="F41" i="1"/>
  <c r="F40" i="1"/>
  <c r="F39" i="1"/>
  <c r="F38" i="1"/>
  <c r="F37" i="1"/>
  <c r="F36" i="1"/>
  <c r="F34" i="1"/>
  <c r="F33" i="1"/>
  <c r="F26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<sst xmlns="http://schemas.openxmlformats.org/spreadsheetml/2006/main" count="5912" uniqueCount="2417">
  <si>
    <t>1002005-00</t>
  </si>
  <si>
    <t>1010505-00</t>
  </si>
  <si>
    <t>1011105-00</t>
  </si>
  <si>
    <t>1025005-00</t>
  </si>
  <si>
    <t>1025505-00</t>
  </si>
  <si>
    <t>1026505-00</t>
  </si>
  <si>
    <t>1031105-00</t>
  </si>
  <si>
    <t>1032105-00</t>
  </si>
  <si>
    <t>1032305-00</t>
  </si>
  <si>
    <t>1040235-00</t>
  </si>
  <si>
    <t>1041135-00</t>
  </si>
  <si>
    <t>1041535-00</t>
  </si>
  <si>
    <t>1042105-00</t>
  </si>
  <si>
    <t>1042205-00</t>
  </si>
  <si>
    <t>1042405-00</t>
  </si>
  <si>
    <t>1042705-00</t>
  </si>
  <si>
    <t>1042805-00</t>
  </si>
  <si>
    <t>1043205-00</t>
  </si>
  <si>
    <t>1046205-00</t>
  </si>
  <si>
    <t>1049905-00</t>
  </si>
  <si>
    <t>1077200-00</t>
  </si>
  <si>
    <t>1140235-00</t>
  </si>
  <si>
    <t>1141635-00</t>
  </si>
  <si>
    <t>1216005-00</t>
  </si>
  <si>
    <t>1584505-00</t>
  </si>
  <si>
    <t>1584605-00</t>
  </si>
  <si>
    <t>2104000-00</t>
  </si>
  <si>
    <t>2105205-00</t>
  </si>
  <si>
    <t>2109100-00</t>
  </si>
  <si>
    <t>2131500-00</t>
  </si>
  <si>
    <t>2138310-00</t>
  </si>
  <si>
    <t>2140605-00</t>
  </si>
  <si>
    <t>2140705-00</t>
  </si>
  <si>
    <t>2140805-00</t>
  </si>
  <si>
    <t>2140905-00</t>
  </si>
  <si>
    <t>2144710-00</t>
  </si>
  <si>
    <t>2152000-00</t>
  </si>
  <si>
    <t>2162000-00</t>
  </si>
  <si>
    <t>382500575W</t>
  </si>
  <si>
    <t>382600575W</t>
  </si>
  <si>
    <t>KLUDI PUSH UP ZAOBL.ROHY 1 POUZITI</t>
  </si>
  <si>
    <t>KLUDI PUSH UP KULATY 2 POUZITI</t>
  </si>
  <si>
    <t>3910005-00</t>
  </si>
  <si>
    <t>3914005-00</t>
  </si>
  <si>
    <t>44904F875</t>
  </si>
  <si>
    <t>44941F875</t>
  </si>
  <si>
    <t>44991F875</t>
  </si>
  <si>
    <t>48990L3</t>
  </si>
  <si>
    <t>48991L3</t>
  </si>
  <si>
    <t>48992L3</t>
  </si>
  <si>
    <t>48996L3</t>
  </si>
  <si>
    <t>4909505-00</t>
  </si>
  <si>
    <t>4919105-00</t>
  </si>
  <si>
    <t>4940205-00</t>
  </si>
  <si>
    <t>4996805-00</t>
  </si>
  <si>
    <t>5010005-00</t>
  </si>
  <si>
    <t>5012005-00</t>
  </si>
  <si>
    <t>5205005-00</t>
  </si>
  <si>
    <t>5206105-00</t>
  </si>
  <si>
    <t>5210005WR</t>
  </si>
  <si>
    <t>5220005WR</t>
  </si>
  <si>
    <t>6001105-00</t>
  </si>
  <si>
    <t>6051005-00</t>
  </si>
  <si>
    <t>6051105-00</t>
  </si>
  <si>
    <t>6053905-00</t>
  </si>
  <si>
    <t>6054005-00</t>
  </si>
  <si>
    <t>6054105-00</t>
  </si>
  <si>
    <t>6054705-00</t>
  </si>
  <si>
    <t>6055105-00</t>
  </si>
  <si>
    <t>6056305-00</t>
  </si>
  <si>
    <t>6057605-00</t>
  </si>
  <si>
    <t>6057705-00</t>
  </si>
  <si>
    <t>6060005-00</t>
  </si>
  <si>
    <t>6060086-00</t>
  </si>
  <si>
    <t>6060091-00</t>
  </si>
  <si>
    <t>6061005-00</t>
  </si>
  <si>
    <t>6062005-00</t>
  </si>
  <si>
    <t>6063005-00</t>
  </si>
  <si>
    <t>6064005-00</t>
  </si>
  <si>
    <t>6065005-00</t>
  </si>
  <si>
    <t>6065086-00</t>
  </si>
  <si>
    <t>6065091-00</t>
  </si>
  <si>
    <t>6066091-00</t>
  </si>
  <si>
    <t>6070005-00</t>
  </si>
  <si>
    <t>6073005-00</t>
  </si>
  <si>
    <t>6074005-00</t>
  </si>
  <si>
    <t>6075005-00</t>
  </si>
  <si>
    <t>6080005-00</t>
  </si>
  <si>
    <t>6080086-00</t>
  </si>
  <si>
    <t>6080091-00</t>
  </si>
  <si>
    <t>6083005-00</t>
  </si>
  <si>
    <t>6084005-00</t>
  </si>
  <si>
    <t>6084086-00</t>
  </si>
  <si>
    <t>6084091-00</t>
  </si>
  <si>
    <t>6085091-00</t>
  </si>
  <si>
    <t>6100405-00</t>
  </si>
  <si>
    <t>6100605-00</t>
  </si>
  <si>
    <t>6100705-00</t>
  </si>
  <si>
    <t>6105505-00</t>
  </si>
  <si>
    <t>6105605-00</t>
  </si>
  <si>
    <t>6105705-00</t>
  </si>
  <si>
    <t>6106105-00</t>
  </si>
  <si>
    <t>6106205-00</t>
  </si>
  <si>
    <t>6107105-00</t>
  </si>
  <si>
    <t>6107191-00</t>
  </si>
  <si>
    <t>6107205-00</t>
  </si>
  <si>
    <t>6107291-00</t>
  </si>
  <si>
    <t>6107305-00</t>
  </si>
  <si>
    <t>6107405-00</t>
  </si>
  <si>
    <t>6108305-00</t>
  </si>
  <si>
    <t>6110121-00</t>
  </si>
  <si>
    <t>6110505-00</t>
  </si>
  <si>
    <t>6115000-00</t>
  </si>
  <si>
    <t>6115100-00</t>
  </si>
  <si>
    <t>6150205-00</t>
  </si>
  <si>
    <t>6150305-00</t>
  </si>
  <si>
    <t>6150405-00</t>
  </si>
  <si>
    <t>6150505-00</t>
  </si>
  <si>
    <t>6150605-00</t>
  </si>
  <si>
    <t>6167705-00</t>
  </si>
  <si>
    <t>6209505-00</t>
  </si>
  <si>
    <t>6209605-00</t>
  </si>
  <si>
    <t>6209705-00</t>
  </si>
  <si>
    <t>6210121-00</t>
  </si>
  <si>
    <t>6211905-00</t>
  </si>
  <si>
    <t>6219105-00</t>
  </si>
  <si>
    <t>6235305-00</t>
  </si>
  <si>
    <t>6235405-00</t>
  </si>
  <si>
    <t>6239105-00</t>
  </si>
  <si>
    <t>6253505-00</t>
  </si>
  <si>
    <t>6305005-00</t>
  </si>
  <si>
    <t>6306005-00</t>
  </si>
  <si>
    <t>6306043-00</t>
  </si>
  <si>
    <t>6306105-00</t>
  </si>
  <si>
    <t>6306143-00</t>
  </si>
  <si>
    <t>6432005-00</t>
  </si>
  <si>
    <t>6432505-00</t>
  </si>
  <si>
    <t>6433005-00</t>
  </si>
  <si>
    <t>6442005-00</t>
  </si>
  <si>
    <t>6442505-00</t>
  </si>
  <si>
    <t>6443005-00</t>
  </si>
  <si>
    <t>6452005-00</t>
  </si>
  <si>
    <t>6453005-00</t>
  </si>
  <si>
    <t>6554005-00</t>
  </si>
  <si>
    <t>6554305-00</t>
  </si>
  <si>
    <t>6554405-00</t>
  </si>
  <si>
    <t>6554505-00</t>
  </si>
  <si>
    <t>6555105-00</t>
  </si>
  <si>
    <t>6556005-00</t>
  </si>
  <si>
    <t>6556043-00</t>
  </si>
  <si>
    <t>6556105-00</t>
  </si>
  <si>
    <t>6556205-00</t>
  </si>
  <si>
    <t>6560005-00</t>
  </si>
  <si>
    <t>6563005-00</t>
  </si>
  <si>
    <t>6564005-00</t>
  </si>
  <si>
    <t>6564105-00</t>
  </si>
  <si>
    <t>6564205-00</t>
  </si>
  <si>
    <t>6565005-00</t>
  </si>
  <si>
    <t>6567005-00</t>
  </si>
  <si>
    <t>6570005-00</t>
  </si>
  <si>
    <t>6571005-00</t>
  </si>
  <si>
    <t>6572005-00</t>
  </si>
  <si>
    <t>6573005-00</t>
  </si>
  <si>
    <t>6574005-00</t>
  </si>
  <si>
    <t>6575005-00</t>
  </si>
  <si>
    <t>6608105-00</t>
  </si>
  <si>
    <t>6609005-00</t>
  </si>
  <si>
    <t>6609105-00</t>
  </si>
  <si>
    <t>6609505-00</t>
  </si>
  <si>
    <t>6610005-00</t>
  </si>
  <si>
    <t>6619205-00</t>
  </si>
  <si>
    <t>6619505-00</t>
  </si>
  <si>
    <t>6614005-00</t>
  </si>
  <si>
    <t>6615005-00</t>
  </si>
  <si>
    <t>6651005-00</t>
  </si>
  <si>
    <t>6651105-00</t>
  </si>
  <si>
    <t>6651305-00</t>
  </si>
  <si>
    <t>6651405-00</t>
  </si>
  <si>
    <t>6651505-00</t>
  </si>
  <si>
    <t>6652005-00</t>
  </si>
  <si>
    <t>6652105-00</t>
  </si>
  <si>
    <t>6653005-00</t>
  </si>
  <si>
    <t>6653105-00</t>
  </si>
  <si>
    <t>6653305-00</t>
  </si>
  <si>
    <t>6653405-00</t>
  </si>
  <si>
    <t>6653505-00</t>
  </si>
  <si>
    <t>6654005-00</t>
  </si>
  <si>
    <t>6654105-00</t>
  </si>
  <si>
    <t>6708305-00</t>
  </si>
  <si>
    <t>6709005-00</t>
  </si>
  <si>
    <t>6709105-00</t>
  </si>
  <si>
    <t>6709205-00</t>
  </si>
  <si>
    <t>6709305-00</t>
  </si>
  <si>
    <t>6709505-00</t>
  </si>
  <si>
    <t>6709605-00</t>
  </si>
  <si>
    <t>6751105-00</t>
  </si>
  <si>
    <t>6756005-00</t>
  </si>
  <si>
    <t>6757005-00</t>
  </si>
  <si>
    <t>6757505-00</t>
  </si>
  <si>
    <t>6757805-00</t>
  </si>
  <si>
    <t>6758005-00</t>
  </si>
  <si>
    <t>6760005-00</t>
  </si>
  <si>
    <t>6760043-00</t>
  </si>
  <si>
    <t>6762005-00</t>
  </si>
  <si>
    <t>6764005-00</t>
  </si>
  <si>
    <t>6764091-00</t>
  </si>
  <si>
    <t>6765005-00</t>
  </si>
  <si>
    <t>6765091-00</t>
  </si>
  <si>
    <t>6767005-00</t>
  </si>
  <si>
    <t>6767091-00</t>
  </si>
  <si>
    <t>6770005-00</t>
  </si>
  <si>
    <t>6770043-00</t>
  </si>
  <si>
    <t>6774005-00</t>
  </si>
  <si>
    <t>6774091-00</t>
  </si>
  <si>
    <t>6775005-00</t>
  </si>
  <si>
    <t>6775091-00</t>
  </si>
  <si>
    <t>6780005-00</t>
  </si>
  <si>
    <t>6783005-00</t>
  </si>
  <si>
    <t>6784005-00</t>
  </si>
  <si>
    <t>6785005-00</t>
  </si>
  <si>
    <t>6787005-00</t>
  </si>
  <si>
    <t>6790005-00</t>
  </si>
  <si>
    <t>6793005-00</t>
  </si>
  <si>
    <t>6794005-00</t>
  </si>
  <si>
    <t>6795005-00</t>
  </si>
  <si>
    <t>6801005-00</t>
  </si>
  <si>
    <t>6803005-00</t>
  </si>
  <si>
    <t>6806005-00</t>
  </si>
  <si>
    <t>6809005-00</t>
  </si>
  <si>
    <t>6810005-00</t>
  </si>
  <si>
    <t>6816005-00</t>
  </si>
  <si>
    <t>6819005-00</t>
  </si>
  <si>
    <t>6830005-00</t>
  </si>
  <si>
    <t>6836005-00</t>
  </si>
  <si>
    <t>6839005-00</t>
  </si>
  <si>
    <t>7034605-00</t>
  </si>
  <si>
    <t>7042005-00</t>
  </si>
  <si>
    <t>7043005-00</t>
  </si>
  <si>
    <t>7060405-00</t>
  </si>
  <si>
    <t>7095600-00</t>
  </si>
  <si>
    <t>7105505-00</t>
  </si>
  <si>
    <t>7105545-00</t>
  </si>
  <si>
    <t>7106605-00</t>
  </si>
  <si>
    <t>7125600-00</t>
  </si>
  <si>
    <t>7133705-00</t>
  </si>
  <si>
    <t>7137005-00</t>
  </si>
  <si>
    <t>7152005-00</t>
  </si>
  <si>
    <t>7162005-00</t>
  </si>
  <si>
    <t>7182605-00</t>
  </si>
  <si>
    <t>7300405-00</t>
  </si>
  <si>
    <t>7300600-00</t>
  </si>
  <si>
    <t>7301805-00</t>
  </si>
  <si>
    <t>7303005-10</t>
  </si>
  <si>
    <t>7303896-00</t>
  </si>
  <si>
    <t>7304205-00</t>
  </si>
  <si>
    <t>7304305-00</t>
  </si>
  <si>
    <t>7403005-00</t>
  </si>
  <si>
    <t>7403036-00</t>
  </si>
  <si>
    <t>7423305-00</t>
  </si>
  <si>
    <t>7426600-00</t>
  </si>
  <si>
    <t>7428805-00</t>
  </si>
  <si>
    <t>7432900-00</t>
  </si>
  <si>
    <t>7436600-00</t>
  </si>
  <si>
    <t>7437005-00</t>
  </si>
  <si>
    <t>7437305-00</t>
  </si>
  <si>
    <t>7439105-00</t>
  </si>
  <si>
    <t>7447000-00</t>
  </si>
  <si>
    <t>7450305-00</t>
  </si>
  <si>
    <t>7453186-00</t>
  </si>
  <si>
    <t>7453191-00</t>
  </si>
  <si>
    <t>7453386-00</t>
  </si>
  <si>
    <t>7453391-00</t>
  </si>
  <si>
    <t>7454300-00</t>
  </si>
  <si>
    <t>7459800-00</t>
  </si>
  <si>
    <t>7461305-00</t>
  </si>
  <si>
    <t>7466200-00</t>
  </si>
  <si>
    <t>7470086-00</t>
  </si>
  <si>
    <t>7470091-00</t>
  </si>
  <si>
    <t>7475000-00</t>
  </si>
  <si>
    <t>7479400-00</t>
  </si>
  <si>
    <t>7480200-00</t>
  </si>
  <si>
    <t>7480500-00</t>
  </si>
  <si>
    <t>7480900-00</t>
  </si>
  <si>
    <t>7482105-00</t>
  </si>
  <si>
    <t>7483905-00</t>
  </si>
  <si>
    <t>7486905-00</t>
  </si>
  <si>
    <t>7487286-00</t>
  </si>
  <si>
    <t>7487291-00</t>
  </si>
  <si>
    <t>7488300-00</t>
  </si>
  <si>
    <t>7489205-00</t>
  </si>
  <si>
    <t>7491005-00</t>
  </si>
  <si>
    <t>7492700-00</t>
  </si>
  <si>
    <t>7493005-00</t>
  </si>
  <si>
    <t>7494700-00</t>
  </si>
  <si>
    <t>7495005-00</t>
  </si>
  <si>
    <t>7495805-00</t>
  </si>
  <si>
    <t>7502500-00</t>
  </si>
  <si>
    <t>7505400-00</t>
  </si>
  <si>
    <t>7505500-00</t>
  </si>
  <si>
    <t>7506805-00</t>
  </si>
  <si>
    <t>7507905-00</t>
  </si>
  <si>
    <t>7520100-00</t>
  </si>
  <si>
    <t>7520505-00</t>
  </si>
  <si>
    <t>7521800-00</t>
  </si>
  <si>
    <t>7526005-00</t>
  </si>
  <si>
    <t>7530005-00</t>
  </si>
  <si>
    <t>7530045-00</t>
  </si>
  <si>
    <t>7530105-00</t>
  </si>
  <si>
    <t>7530145-00</t>
  </si>
  <si>
    <t>7531200-00</t>
  </si>
  <si>
    <t>7533605-00</t>
  </si>
  <si>
    <t>7533645-00</t>
  </si>
  <si>
    <t>7537505-00</t>
  </si>
  <si>
    <t>7540405-00</t>
  </si>
  <si>
    <t>7540605-00</t>
  </si>
  <si>
    <t>7540705-00</t>
  </si>
  <si>
    <t>7540805-00</t>
  </si>
  <si>
    <t>7540905-00</t>
  </si>
  <si>
    <t>7541005-00</t>
  </si>
  <si>
    <t>7541305-00</t>
  </si>
  <si>
    <t>7541805-00</t>
  </si>
  <si>
    <t>7542105-00</t>
  </si>
  <si>
    <t>7542205-00</t>
  </si>
  <si>
    <t>7548400-00</t>
  </si>
  <si>
    <t>7552600-00</t>
  </si>
  <si>
    <t>7556705-00</t>
  </si>
  <si>
    <t>7557000-00</t>
  </si>
  <si>
    <t>7557100-00</t>
  </si>
  <si>
    <t>7558505-00</t>
  </si>
  <si>
    <t>7558605-00</t>
  </si>
  <si>
    <t>7560500-00</t>
  </si>
  <si>
    <t>7563805-00</t>
  </si>
  <si>
    <t>7566705-00</t>
  </si>
  <si>
    <t>7572705-00</t>
  </si>
  <si>
    <t>7573005-00</t>
  </si>
  <si>
    <t>7573045-00</t>
  </si>
  <si>
    <t>7573105-00</t>
  </si>
  <si>
    <t>7573145-00</t>
  </si>
  <si>
    <t>7580200-00</t>
  </si>
  <si>
    <t>7586900-00</t>
  </si>
  <si>
    <t>7589505-00</t>
  </si>
  <si>
    <t>7589605-00</t>
  </si>
  <si>
    <t>7598005-00</t>
  </si>
  <si>
    <t>7598105-00</t>
  </si>
  <si>
    <t>7598205-00</t>
  </si>
  <si>
    <t>7599005-00</t>
  </si>
  <si>
    <t>7599700-00</t>
  </si>
  <si>
    <t>7614846-00</t>
  </si>
  <si>
    <t>7614946-00</t>
  </si>
  <si>
    <t>7615605-00</t>
  </si>
  <si>
    <t>7615645-00</t>
  </si>
  <si>
    <t>7635305-00</t>
  </si>
  <si>
    <t>7640000-00</t>
  </si>
  <si>
    <t>7641605-00</t>
  </si>
  <si>
    <t>7642400-00</t>
  </si>
  <si>
    <t>7655204-00</t>
  </si>
  <si>
    <t>7671105-00</t>
  </si>
  <si>
    <t>7672900-00</t>
  </si>
  <si>
    <t>7676005-00</t>
  </si>
  <si>
    <t>7683700-00</t>
  </si>
  <si>
    <t>7685600-00</t>
  </si>
  <si>
    <t>7686600-00</t>
  </si>
  <si>
    <t>7689705-00</t>
  </si>
  <si>
    <t>7694205-00</t>
  </si>
  <si>
    <t>7694305-00</t>
  </si>
  <si>
    <t>7699800-00</t>
  </si>
  <si>
    <t>7812200-00</t>
  </si>
  <si>
    <t>7833305-00</t>
  </si>
  <si>
    <t>7840005-00</t>
  </si>
  <si>
    <t>81011005-00</t>
  </si>
  <si>
    <t>81074605-00</t>
  </si>
  <si>
    <t>81074705-00</t>
  </si>
  <si>
    <t>81074745-00</t>
  </si>
  <si>
    <t>81075405-00</t>
  </si>
  <si>
    <t>82027235-00</t>
  </si>
  <si>
    <t>82027305-00</t>
  </si>
  <si>
    <t>82027405-00</t>
  </si>
  <si>
    <t>82308505-00</t>
  </si>
  <si>
    <t>83006810-00</t>
  </si>
  <si>
    <t>83006821-00</t>
  </si>
  <si>
    <t>83012605-00</t>
  </si>
  <si>
    <t>83027400-00</t>
  </si>
  <si>
    <t>83028800-00</t>
  </si>
  <si>
    <t>83031305-00</t>
  </si>
  <si>
    <t>84500805-00</t>
  </si>
  <si>
    <t>84501605-00</t>
  </si>
  <si>
    <t>84502505-00</t>
  </si>
  <si>
    <t>84506205-00</t>
  </si>
  <si>
    <t>84506605-00</t>
  </si>
  <si>
    <t>84507205-00</t>
  </si>
  <si>
    <t>84514605-00</t>
  </si>
  <si>
    <t>92307005-00</t>
  </si>
  <si>
    <t>92903200-00</t>
  </si>
  <si>
    <t>92907300-00</t>
  </si>
  <si>
    <t>92907600-00</t>
  </si>
  <si>
    <t>92907700-00</t>
  </si>
  <si>
    <t>92910035-00</t>
  </si>
  <si>
    <t>92910800-00</t>
  </si>
  <si>
    <t>92910900-00</t>
  </si>
  <si>
    <t>92911035-00</t>
  </si>
  <si>
    <t>92912800-00</t>
  </si>
  <si>
    <t>92917000-00</t>
  </si>
  <si>
    <t>93098905-00</t>
  </si>
  <si>
    <t>93099005-00</t>
  </si>
  <si>
    <t>6487005-00</t>
  </si>
  <si>
    <t>6488005-00</t>
  </si>
  <si>
    <t>6434005-00</t>
  </si>
  <si>
    <t>6444005-00</t>
  </si>
  <si>
    <t>5101005G5</t>
  </si>
  <si>
    <t>5101045G4</t>
  </si>
  <si>
    <t>5104605G5</t>
  </si>
  <si>
    <t>5104645G4</t>
  </si>
  <si>
    <t>5104305G5</t>
  </si>
  <si>
    <t>5104345G4</t>
  </si>
  <si>
    <t>5152405G5</t>
  </si>
  <si>
    <t>5152445G4</t>
  </si>
  <si>
    <t>5161005G5</t>
  </si>
  <si>
    <t>5161045G4</t>
  </si>
  <si>
    <t>5172005G5</t>
  </si>
  <si>
    <t>5172045G4</t>
  </si>
  <si>
    <t>6809505-00</t>
  </si>
  <si>
    <t>6809205-00</t>
  </si>
  <si>
    <t>6809305-00</t>
  </si>
  <si>
    <t>6809105-00</t>
  </si>
  <si>
    <t>6867005-00</t>
  </si>
  <si>
    <t>6857705-00</t>
  </si>
  <si>
    <t>6857605-00</t>
  </si>
  <si>
    <t>6808505-00</t>
  </si>
  <si>
    <t>6808305-00</t>
  </si>
  <si>
    <t>Číslo výrobku</t>
  </si>
  <si>
    <t>EAN kód</t>
  </si>
  <si>
    <t>Názov výrobku</t>
  </si>
  <si>
    <t>Brutto váha v kg</t>
  </si>
  <si>
    <t>Netto váha v kg</t>
  </si>
  <si>
    <t>Rozmery v mm</t>
  </si>
  <si>
    <t>Kód colného sadzobníka</t>
  </si>
  <si>
    <t>Dĺžka v mm</t>
  </si>
  <si>
    <t>Šírka v mm</t>
  </si>
  <si>
    <t>Výška v mm</t>
  </si>
  <si>
    <t>KLUDI ZENTA 1S RUCNA SPRCHA BIELA/CHROM</t>
  </si>
  <si>
    <t>KLUDI PAKA PRE DREZ. BATERIU CHROM</t>
  </si>
  <si>
    <t>KUCHYNSKA SPRSKA</t>
  </si>
  <si>
    <t>HADICA M15X1X1500</t>
  </si>
  <si>
    <t>ROZETA K SIFONU 80X32X25 MOSADZ</t>
  </si>
  <si>
    <t>305 X 230 X 130</t>
  </si>
  <si>
    <t>500 X 360 X 100</t>
  </si>
  <si>
    <t>305 X 225 X 125</t>
  </si>
  <si>
    <t>370 X 290 X 70</t>
  </si>
  <si>
    <t>400 X 300 X 75</t>
  </si>
  <si>
    <t>340 X 265 X 75</t>
  </si>
  <si>
    <t>150 X 130 X 60</t>
  </si>
  <si>
    <t>248 X 182 X 123</t>
  </si>
  <si>
    <t>253 X 147 X 103</t>
  </si>
  <si>
    <t>350 X 196 X 120</t>
  </si>
  <si>
    <t>140 X 75 X 375</t>
  </si>
  <si>
    <t>55 X 55 X 100</t>
  </si>
  <si>
    <t>310 X 255 X 67</t>
  </si>
  <si>
    <t>95 X 65 X 105</t>
  </si>
  <si>
    <t>855 X 340 X 125</t>
  </si>
  <si>
    <t>340 X 125 X 855</t>
  </si>
  <si>
    <t>1000 X 180 X 85</t>
  </si>
  <si>
    <t>235 X 77 X 350</t>
  </si>
  <si>
    <t>200 X 45 X 287</t>
  </si>
  <si>
    <t>200 X 45 X 220</t>
  </si>
  <si>
    <t>330 X 170 X 70</t>
  </si>
  <si>
    <t>200 X 110 X 65</t>
  </si>
  <si>
    <t xml:space="preserve"> 200 X 110 X  65</t>
  </si>
  <si>
    <t>245 X 110 X 45</t>
  </si>
  <si>
    <t xml:space="preserve"> 265 X 147 X  70</t>
  </si>
  <si>
    <t xml:space="preserve"> 245 X 110 X  45</t>
  </si>
  <si>
    <t>166 X 100 X 65</t>
  </si>
  <si>
    <t>320 X 154 X 68</t>
  </si>
  <si>
    <t>70 X 70 X 30</t>
  </si>
  <si>
    <t>70X70X30</t>
  </si>
  <si>
    <t>200 X 110 X 70</t>
  </si>
  <si>
    <t>20 X 11 X 7</t>
  </si>
  <si>
    <t>140 X 75 X 75</t>
  </si>
  <si>
    <t xml:space="preserve"> 200 X  110 X   65</t>
  </si>
  <si>
    <t>65X45X45</t>
  </si>
  <si>
    <t>200X85X43</t>
  </si>
  <si>
    <t>125 X 32 X 2</t>
  </si>
  <si>
    <t>155X135X100</t>
  </si>
  <si>
    <t>150X135X65</t>
  </si>
  <si>
    <t>200X115X75</t>
  </si>
  <si>
    <t>100X120X35</t>
  </si>
  <si>
    <t>30 X 65 X 3</t>
  </si>
  <si>
    <t xml:space="preserve"> 195 X 110 X  70</t>
  </si>
  <si>
    <t>350X120X62</t>
  </si>
  <si>
    <t>245 X 115 X 70</t>
  </si>
  <si>
    <t>245 X 110 X 70</t>
  </si>
  <si>
    <t>80 X 40 X 40</t>
  </si>
  <si>
    <t>76X76X62</t>
  </si>
  <si>
    <t>85 X 55 X 35</t>
  </si>
  <si>
    <t xml:space="preserve"> 530 X 180 X  80</t>
  </si>
  <si>
    <t xml:space="preserve"> 512 X 175 X  65</t>
  </si>
  <si>
    <t xml:space="preserve"> 530 X 175 X  75</t>
  </si>
  <si>
    <t xml:space="preserve">  220 X 80 X 380</t>
  </si>
  <si>
    <t>130X190X110</t>
  </si>
  <si>
    <t>190X130X110</t>
  </si>
  <si>
    <t>220 X 80 X 380</t>
  </si>
  <si>
    <t>270 X 200 X 50</t>
  </si>
  <si>
    <t>220 X 95 X 380</t>
  </si>
  <si>
    <t>300 X 50 X 230</t>
  </si>
  <si>
    <t>190X130X115</t>
  </si>
  <si>
    <t xml:space="preserve"> 220 X 183 X  99</t>
  </si>
  <si>
    <t xml:space="preserve"> 220 X 183 X  98</t>
  </si>
  <si>
    <t xml:space="preserve"> 350 X 133 X  95</t>
  </si>
  <si>
    <t xml:space="preserve"> 220 X 183 X 100</t>
  </si>
  <si>
    <t xml:space="preserve"> 350 X 135 X  98</t>
  </si>
  <si>
    <t xml:space="preserve"> 200 X 110 X  77</t>
  </si>
  <si>
    <t xml:space="preserve"> 350 X 135 X  93</t>
  </si>
  <si>
    <t xml:space="preserve"> 202 X 183 X  98</t>
  </si>
  <si>
    <t xml:space="preserve"> 680 X 160 X  85</t>
  </si>
  <si>
    <t xml:space="preserve"> 220 X 182 X  98</t>
  </si>
  <si>
    <t>330 X 160 X 80</t>
  </si>
  <si>
    <t xml:space="preserve"> 130 X  75 X  50</t>
  </si>
  <si>
    <t xml:space="preserve"> 132 X 123 X  60</t>
  </si>
  <si>
    <t xml:space="preserve"> 130 X 122 X  60</t>
  </si>
  <si>
    <t xml:space="preserve"> 150 X 130 X  60</t>
  </si>
  <si>
    <t xml:space="preserve"> 130 X 120 X  55</t>
  </si>
  <si>
    <t xml:space="preserve"> 150 X 132 X  68</t>
  </si>
  <si>
    <t xml:space="preserve"> 132 X  75 X  55</t>
  </si>
  <si>
    <t xml:space="preserve"> 200 X 110 X  73</t>
  </si>
  <si>
    <t xml:space="preserve"> 133 X  72 X  50</t>
  </si>
  <si>
    <t xml:space="preserve"> 130 X 120 X  50</t>
  </si>
  <si>
    <t xml:space="preserve"> 150 X 130 X  65</t>
  </si>
  <si>
    <t xml:space="preserve"> 495 X 185 X 100</t>
  </si>
  <si>
    <t xml:space="preserve"> 695 X 185 X 110</t>
  </si>
  <si>
    <t xml:space="preserve"> 220 X 180 X  90</t>
  </si>
  <si>
    <t>425X175X70</t>
  </si>
  <si>
    <t>560 X 260 X 84</t>
  </si>
  <si>
    <t>284 X 215 X 120</t>
  </si>
  <si>
    <t>248X182X123</t>
  </si>
  <si>
    <t>300 X 225 X 126</t>
  </si>
  <si>
    <t>220 X 180 X 90</t>
  </si>
  <si>
    <t>253X147X103</t>
  </si>
  <si>
    <t>250 X 150 X 105</t>
  </si>
  <si>
    <t>235 X 147 X 103</t>
  </si>
  <si>
    <t>435 X 180 X 70</t>
  </si>
  <si>
    <t>578 X 263 X  90</t>
  </si>
  <si>
    <t>578 X 264 X  83</t>
  </si>
  <si>
    <t>260 X 150 X 100</t>
  </si>
  <si>
    <t>74 X 50 X 130</t>
  </si>
  <si>
    <t>255 X 145 X 105</t>
  </si>
  <si>
    <t>370X290X70</t>
  </si>
  <si>
    <t>650 X 366 X 90</t>
  </si>
  <si>
    <t>398 X 296 X 75</t>
  </si>
  <si>
    <t>680 X 260 X 87</t>
  </si>
  <si>
    <t>305 X 225 X 130</t>
  </si>
  <si>
    <t>255 X 150 X 105</t>
  </si>
  <si>
    <t>345X265X75</t>
  </si>
  <si>
    <t xml:space="preserve"> 310 X 255 X 67</t>
  </si>
  <si>
    <t>700X270X90</t>
  </si>
  <si>
    <t>310X230X125</t>
  </si>
  <si>
    <t>410 X 220 X 188</t>
  </si>
  <si>
    <t>435X235X190</t>
  </si>
  <si>
    <t xml:space="preserve"> 300 X 190 X 115</t>
  </si>
  <si>
    <t>155 X 150 X  85</t>
  </si>
  <si>
    <t>415 X 100 X 70</t>
  </si>
  <si>
    <t>320 X 270 X 70</t>
  </si>
  <si>
    <t>155 X 155 X 150</t>
  </si>
  <si>
    <t>412 X 100 X  70</t>
  </si>
  <si>
    <t>100 X 70 X 410</t>
  </si>
  <si>
    <t>260 X 240 X 50</t>
  </si>
  <si>
    <t>235 X 235 X 46</t>
  </si>
  <si>
    <t>160 X 155 X 176</t>
  </si>
  <si>
    <t>330 X 160 X 70</t>
  </si>
  <si>
    <t>335 X 160 X 75</t>
  </si>
  <si>
    <t>345 X 265 X 75</t>
  </si>
  <si>
    <t>560 X 250 X 80</t>
  </si>
  <si>
    <t>425 X 175 X 70</t>
  </si>
  <si>
    <t>435 X 183 X 73</t>
  </si>
  <si>
    <t>335 X 160 X 70</t>
  </si>
  <si>
    <t>440 X 180 X 70</t>
  </si>
  <si>
    <t>402 X 356 X 72</t>
  </si>
  <si>
    <t>250 X 111 X 70</t>
  </si>
  <si>
    <t>250 X 180 X 125</t>
  </si>
  <si>
    <t>150 X 180 X 120</t>
  </si>
  <si>
    <t>245 X 95 X 65</t>
  </si>
  <si>
    <t>1110 X 180 X 85</t>
  </si>
  <si>
    <t xml:space="preserve"> 1.110</t>
  </si>
  <si>
    <t>580 X 260 X 90</t>
  </si>
  <si>
    <t>700 X 260 X 90</t>
  </si>
  <si>
    <t>650X265X85</t>
  </si>
  <si>
    <t>372 X 583 X 66</t>
  </si>
  <si>
    <t>605 X 400 X 80</t>
  </si>
  <si>
    <t>465 X 250 X 50</t>
  </si>
  <si>
    <t>465X250X50</t>
  </si>
  <si>
    <t>500 X 260 X 55</t>
  </si>
  <si>
    <t>800 X 260 X 80</t>
  </si>
  <si>
    <t>560X250X80</t>
  </si>
  <si>
    <t>600 X 260 X 90</t>
  </si>
  <si>
    <t>600X260X88</t>
  </si>
  <si>
    <t>600 X 260 X 85</t>
  </si>
  <si>
    <t>372X853X66</t>
  </si>
  <si>
    <t>372 X 853 X 66</t>
  </si>
  <si>
    <t>230X120X70</t>
  </si>
  <si>
    <t>210X85X45</t>
  </si>
  <si>
    <t>390X130X130</t>
  </si>
  <si>
    <t>130X130X100</t>
  </si>
  <si>
    <t>195X135X110</t>
  </si>
  <si>
    <t>515X90X60</t>
  </si>
  <si>
    <t>695X80X50</t>
  </si>
  <si>
    <t>360X85X60</t>
  </si>
  <si>
    <t>65X65X60</t>
  </si>
  <si>
    <t>160X145X95</t>
  </si>
  <si>
    <t>150X135X50</t>
  </si>
  <si>
    <t>210X140X50</t>
  </si>
  <si>
    <t>640X140X40</t>
  </si>
  <si>
    <t>700X270X150</t>
  </si>
  <si>
    <t>125X90X90</t>
  </si>
  <si>
    <t>220X185X90</t>
  </si>
  <si>
    <t>130X125X39</t>
  </si>
  <si>
    <t>145X80X80</t>
  </si>
  <si>
    <t>360X240X170</t>
  </si>
  <si>
    <t>145X80X85</t>
  </si>
  <si>
    <t>840 X 344 X 125</t>
  </si>
  <si>
    <t>345 X 165 X 75</t>
  </si>
  <si>
    <t>305 X 227 X 130</t>
  </si>
  <si>
    <t>1070 X 430 X 168</t>
  </si>
  <si>
    <t xml:space="preserve"> 1.070</t>
  </si>
  <si>
    <t>182 X 152 X 89</t>
  </si>
  <si>
    <t>330 X 130 X 120</t>
  </si>
  <si>
    <t>520 X 95 X 60</t>
  </si>
  <si>
    <t>852 X 52 X 35</t>
  </si>
  <si>
    <t>865 X 55 X 40</t>
  </si>
  <si>
    <t>310 X 95 X 40</t>
  </si>
  <si>
    <t>140 X 50 X 285</t>
  </si>
  <si>
    <t xml:space="preserve"> 1.040</t>
  </si>
  <si>
    <t xml:space="preserve"> 535 X 195 X 150</t>
  </si>
  <si>
    <t xml:space="preserve"> 485 X 140 X 125</t>
  </si>
  <si>
    <t xml:space="preserve"> 535 X 175 X  75</t>
  </si>
  <si>
    <t xml:space="preserve"> 480 X 140 X 130</t>
  </si>
  <si>
    <t xml:space="preserve"> 255 X 150 X 105</t>
  </si>
  <si>
    <t xml:space="preserve"> 220 X 185 X  90</t>
  </si>
  <si>
    <t xml:space="preserve"> 250 X 180 X 120</t>
  </si>
  <si>
    <t xml:space="preserve"> 410 X 380 X  80</t>
  </si>
  <si>
    <t xml:space="preserve"> 580 X 240 X  80</t>
  </si>
  <si>
    <t xml:space="preserve"> 645 X 240 X  65</t>
  </si>
  <si>
    <t xml:space="preserve"> 515 X 240 X  85</t>
  </si>
  <si>
    <t xml:space="preserve"> 257 X 150 X 105</t>
  </si>
  <si>
    <t xml:space="preserve"> 150 X 130 X  70</t>
  </si>
  <si>
    <t xml:space="preserve"> 200 X 110 X  75</t>
  </si>
  <si>
    <t xml:space="preserve"> 152 X 130 X  62</t>
  </si>
  <si>
    <t xml:space="preserve"> 200 X 110 X  80</t>
  </si>
  <si>
    <t xml:space="preserve"> 200 X 112 X  70</t>
  </si>
  <si>
    <t xml:space="preserve"> 1.075</t>
  </si>
  <si>
    <t>320X154X68</t>
  </si>
  <si>
    <t>500  X 360 X 100</t>
  </si>
  <si>
    <t>150X130X60</t>
  </si>
  <si>
    <t>230 X 120 X 70</t>
  </si>
  <si>
    <t>210 X 85 X 45</t>
  </si>
  <si>
    <t>255X130X120</t>
  </si>
  <si>
    <t>130 X 130 X 160</t>
  </si>
  <si>
    <t>515 X 90 X 60</t>
  </si>
  <si>
    <t>895 X 80 X 50</t>
  </si>
  <si>
    <t>695 X 80 X 50</t>
  </si>
  <si>
    <t>360 X 85 X 60</t>
  </si>
  <si>
    <t>65 X 65 X 65</t>
  </si>
  <si>
    <t>130 X 130 X 65</t>
  </si>
  <si>
    <t>105 X 95 X 65</t>
  </si>
  <si>
    <t xml:space="preserve"> 120 X  80 X  70</t>
  </si>
  <si>
    <t>80X45X35</t>
  </si>
  <si>
    <t>60 X 60 X 55</t>
  </si>
  <si>
    <t>95 X 65 X 140</t>
  </si>
  <si>
    <t>260 X 95 X 700</t>
  </si>
  <si>
    <t>352 X 116 X 914</t>
  </si>
  <si>
    <t>240 X 93 X 62</t>
  </si>
  <si>
    <t>240 X 95 X 60</t>
  </si>
  <si>
    <t>740X150X50</t>
  </si>
  <si>
    <t>1000X150X50</t>
  </si>
  <si>
    <t xml:space="preserve"> 1.000</t>
  </si>
  <si>
    <t>680 X 140 X 75</t>
  </si>
  <si>
    <t>970 X 140 X 110</t>
  </si>
  <si>
    <t>140 X 73 X 370</t>
  </si>
  <si>
    <t>93 X 62 X 240</t>
  </si>
  <si>
    <t>140 X 73 X 670</t>
  </si>
  <si>
    <t>140 X 73 X 966</t>
  </si>
  <si>
    <t>240X95X60</t>
  </si>
  <si>
    <t>222X201X45</t>
  </si>
  <si>
    <t>201 X 222 X 45</t>
  </si>
  <si>
    <t>260X200X50</t>
  </si>
  <si>
    <t xml:space="preserve"> 200 X 45 X 220</t>
  </si>
  <si>
    <t>78 X 78 X 62</t>
  </si>
  <si>
    <t xml:space="preserve"> 150 X 130 X 65</t>
  </si>
  <si>
    <t>30X30X30</t>
  </si>
  <si>
    <t>610 X 50 X 30</t>
  </si>
  <si>
    <t>1020X50X25</t>
  </si>
  <si>
    <t xml:space="preserve"> 1.020</t>
  </si>
  <si>
    <t>955 X 160 X 85</t>
  </si>
  <si>
    <t>155 X 85 X 954</t>
  </si>
  <si>
    <t>420 X 100 X 70</t>
  </si>
  <si>
    <t xml:space="preserve"> 855 X 340 X 125</t>
  </si>
  <si>
    <t>140 X 73 X 1105</t>
  </si>
  <si>
    <t xml:space="preserve"> 1.105</t>
  </si>
  <si>
    <t>1110 X 140 X 75</t>
  </si>
  <si>
    <t>260 X 88 X 1125</t>
  </si>
  <si>
    <t xml:space="preserve"> 1.125</t>
  </si>
  <si>
    <t>120 X 100 X 105</t>
  </si>
  <si>
    <t>135 X 75 X 55</t>
  </si>
  <si>
    <t>240 X 95 X 65</t>
  </si>
  <si>
    <t>150 X 135 X 60</t>
  </si>
  <si>
    <t>105 X 65 X 95</t>
  </si>
  <si>
    <t>100 X 55 X 55</t>
  </si>
  <si>
    <t>290 X 140 X 50</t>
  </si>
  <si>
    <t>179 X 86 X 698</t>
  </si>
  <si>
    <t>179 X 86 X 998</t>
  </si>
  <si>
    <t>350 X 235 X 78</t>
  </si>
  <si>
    <t>150 X 50 X 710</t>
  </si>
  <si>
    <t>150 X 50 X 970</t>
  </si>
  <si>
    <t>290X140X50</t>
  </si>
  <si>
    <t>1040X155X80</t>
  </si>
  <si>
    <t>350X235X75</t>
  </si>
  <si>
    <t>345X270X75</t>
  </si>
  <si>
    <t>510 X 262 X 57</t>
  </si>
  <si>
    <t>270 X 260 X 70</t>
  </si>
  <si>
    <t>225 X 215 X 65</t>
  </si>
  <si>
    <t xml:space="preserve"> 465 X 250 X 50</t>
  </si>
  <si>
    <t>75 X 75 X 60</t>
  </si>
  <si>
    <t>285 X 50 X 140</t>
  </si>
  <si>
    <t>285X140X50</t>
  </si>
  <si>
    <t>998 X 179 X 86</t>
  </si>
  <si>
    <t>370 X 140 X 73</t>
  </si>
  <si>
    <t>255 X 140 X 50</t>
  </si>
  <si>
    <t>710 X 150 X 50</t>
  </si>
  <si>
    <t>970 X 150 X 50</t>
  </si>
  <si>
    <t>675 X 143 X 75</t>
  </si>
  <si>
    <t>975 X145 X 75</t>
  </si>
  <si>
    <t>670 X 140 X 73</t>
  </si>
  <si>
    <t>970 X 140 X 73</t>
  </si>
  <si>
    <t>95 X 65 X 135</t>
  </si>
  <si>
    <t>135 X 75 X 50</t>
  </si>
  <si>
    <t xml:space="preserve">  85 X  65 X  95</t>
  </si>
  <si>
    <t>380X280X45</t>
  </si>
  <si>
    <t>110 X 20 X 140</t>
  </si>
  <si>
    <t>90X70X38</t>
  </si>
  <si>
    <t>123X123X20</t>
  </si>
  <si>
    <t>76 X 16 X 76</t>
  </si>
  <si>
    <t>150 X 100 X 20</t>
  </si>
  <si>
    <t>90 X 53 X 50</t>
  </si>
  <si>
    <t>274X123X47</t>
  </si>
  <si>
    <t>70X50X10</t>
  </si>
  <si>
    <t>75X75X60</t>
  </si>
  <si>
    <t>80 X 70 X 50</t>
  </si>
  <si>
    <t>75X60X75</t>
  </si>
  <si>
    <t>150 X 100 X 10</t>
  </si>
  <si>
    <t>130X75X50</t>
  </si>
  <si>
    <t>46 X 46 X 66</t>
  </si>
  <si>
    <t>100X150</t>
  </si>
  <si>
    <t>46 X 66 X 46</t>
  </si>
  <si>
    <t>570 X 455 X 170</t>
  </si>
  <si>
    <t>130 X 75 X 50</t>
  </si>
  <si>
    <t>75 X 133 X 50</t>
  </si>
  <si>
    <t>80 X 60 X 75</t>
  </si>
  <si>
    <t>580X560X170</t>
  </si>
  <si>
    <t>600 X 560 X 200</t>
  </si>
  <si>
    <t>70 X 45 X 45</t>
  </si>
  <si>
    <t>100X55X55</t>
  </si>
  <si>
    <t>130 X 68 X 50</t>
  </si>
  <si>
    <t>260 X 240 X 55</t>
  </si>
  <si>
    <t xml:space="preserve">  67 X  23 X  23</t>
  </si>
  <si>
    <t xml:space="preserve">  58 X  23 X  23</t>
  </si>
  <si>
    <t xml:space="preserve">  57 X  23 X  23</t>
  </si>
  <si>
    <t>162 X 60 X 50</t>
  </si>
  <si>
    <t xml:space="preserve">  68 X  45 X  45</t>
  </si>
  <si>
    <t>85 X 120 X 15</t>
  </si>
  <si>
    <t>50 X 25 X 20</t>
  </si>
  <si>
    <t>135X75X55</t>
  </si>
  <si>
    <t>130X70X50</t>
  </si>
  <si>
    <t>135 X 15 X 160</t>
  </si>
  <si>
    <t>120X90X40</t>
  </si>
  <si>
    <t>130X60X50</t>
  </si>
  <si>
    <t>90 X 25 X 130</t>
  </si>
  <si>
    <t>225X90X10</t>
  </si>
  <si>
    <t>230X100X20</t>
  </si>
  <si>
    <t xml:space="preserve"> 265 X 120 X  41</t>
  </si>
  <si>
    <t>350X130X50</t>
  </si>
  <si>
    <t>240X100X20</t>
  </si>
  <si>
    <t>70X45X45</t>
  </si>
  <si>
    <t>140 X 100 X 5</t>
  </si>
  <si>
    <t>110 X 15 X 160</t>
  </si>
  <si>
    <t>110 X 25 X 160</t>
  </si>
  <si>
    <t>130 X 95 X 25</t>
  </si>
  <si>
    <t>130 X 100 X 25</t>
  </si>
  <si>
    <t>230 X 70 X 70</t>
  </si>
  <si>
    <t xml:space="preserve"> 130 X  75 X  52</t>
  </si>
  <si>
    <t>580 X 560 X 170</t>
  </si>
  <si>
    <t>13075X50</t>
  </si>
  <si>
    <t>13.075</t>
  </si>
  <si>
    <t>180 X 130 X 50</t>
  </si>
  <si>
    <t xml:space="preserve"> 100 X  55 X  55</t>
  </si>
  <si>
    <t xml:space="preserve"> 590 X 190 X  80</t>
  </si>
  <si>
    <t>587 X 200 X 67</t>
  </si>
  <si>
    <t>50 X 20 X 3</t>
  </si>
  <si>
    <t>150X110X40</t>
  </si>
  <si>
    <t>90X50X15</t>
  </si>
  <si>
    <t>155X150X85</t>
  </si>
  <si>
    <t>120X80X50</t>
  </si>
  <si>
    <t>100 X 50 X 50</t>
  </si>
  <si>
    <t xml:space="preserve"> 130 X 75 X 50</t>
  </si>
  <si>
    <t>160X100X5</t>
  </si>
  <si>
    <t>230X70X70</t>
  </si>
  <si>
    <t>65 X 150 X 2</t>
  </si>
  <si>
    <t>200 X 20 X 120</t>
  </si>
  <si>
    <t>90 X 15 X 2</t>
  </si>
  <si>
    <t>60 X 2 X 2</t>
  </si>
  <si>
    <t>60 X 4 X 2</t>
  </si>
  <si>
    <t>60 X 15 X 2</t>
  </si>
  <si>
    <t>100 X 100 X 90</t>
  </si>
  <si>
    <t>100 X 45 X 140</t>
  </si>
  <si>
    <t>100 X 65 X 105</t>
  </si>
  <si>
    <t>100X95X55</t>
  </si>
  <si>
    <t>695X235X35</t>
  </si>
  <si>
    <t>200 X 38 X 2</t>
  </si>
  <si>
    <t>310 X 38 X 2</t>
  </si>
  <si>
    <t>240X70X32</t>
  </si>
  <si>
    <t>255X33X33</t>
  </si>
  <si>
    <t>320X70X32</t>
  </si>
  <si>
    <t>290 X 31 X 2</t>
  </si>
  <si>
    <t>150 X 150 X 185</t>
  </si>
  <si>
    <t xml:space="preserve"> 160 X  66 X   3</t>
  </si>
  <si>
    <t>170 X 80 X 50</t>
  </si>
  <si>
    <t>170X60X5</t>
  </si>
  <si>
    <t>160X70X5</t>
  </si>
  <si>
    <t>170X50X5</t>
  </si>
  <si>
    <t>100X70X40</t>
  </si>
  <si>
    <t>70 X 50 X 10</t>
  </si>
  <si>
    <t>2109805-00</t>
  </si>
  <si>
    <t>7605700-00</t>
  </si>
  <si>
    <t>2120005N-00</t>
  </si>
  <si>
    <t>2130005N-00</t>
  </si>
  <si>
    <t>2140405-00</t>
  </si>
  <si>
    <t>7858605-00</t>
  </si>
  <si>
    <t>7301500-00</t>
  </si>
  <si>
    <t>7588400-00</t>
  </si>
  <si>
    <t>91404400-00</t>
  </si>
  <si>
    <t>92069905-00</t>
  </si>
  <si>
    <t>7468105-00</t>
  </si>
  <si>
    <t>7571805-00</t>
  </si>
  <si>
    <t>ROZETA CHROM PRE 38973</t>
  </si>
  <si>
    <t>TASSO 90 odtoková súprava</t>
  </si>
  <si>
    <t>BOZZ Podomiet.vanova bateria</t>
  </si>
  <si>
    <t>KLUDI-BOZZ Podomietk. sprchova bateria</t>
  </si>
  <si>
    <t>ROTEXA-MULTI SET CHROM</t>
  </si>
  <si>
    <t>KLUDI ROTEXA 2000</t>
  </si>
  <si>
    <t>ROTEXA 2000 ODPAD. A PREPAD. SUPRAVA</t>
  </si>
  <si>
    <t>Umyvadlova  JPB KLUDI MEDI MIX   CHROM</t>
  </si>
  <si>
    <t>KLUDI MEDI MIX Umyvadlova bateria</t>
  </si>
  <si>
    <t>POSUVNY BEZEC NA LOGO NEO</t>
  </si>
  <si>
    <t>ELEKTRONICKY MODUL</t>
  </si>
  <si>
    <t>CACHE PERLATOR HC-TT M16,5X1-V+</t>
  </si>
  <si>
    <t>KLUDI REGULATOR 5L/MIN</t>
  </si>
  <si>
    <t>PAKA</t>
  </si>
  <si>
    <t>PAKA KLUDi MEDI MIX                CHROM</t>
  </si>
  <si>
    <t>SK</t>
  </si>
  <si>
    <t>EAN kod</t>
  </si>
  <si>
    <t>Brutto cena</t>
  </si>
  <si>
    <t>Názov</t>
  </si>
  <si>
    <t>Obj. číslo</t>
  </si>
  <si>
    <t>KLUDI BINGO STAR XS DREZOVA JP BAT.</t>
  </si>
  <si>
    <t>KLUDI BINGO STAR XS DREZ. S VYTAH.VYTOK.</t>
  </si>
  <si>
    <t>BINGO STAR XS DREZ. S VYTAH.VYT. ČIER/CH</t>
  </si>
  <si>
    <t>BINGO STAR XS DREZ.S VYTAH.VYT. BIE/CH</t>
  </si>
  <si>
    <t>6654305-00</t>
  </si>
  <si>
    <t>KLUDI A-QA SPRCH.RAMENO HRANAT. 250 MM</t>
  </si>
  <si>
    <t>6654405-00</t>
  </si>
  <si>
    <t>KLUDI A-QA SPRCH.RAMENO HRANAT. 400 MM</t>
  </si>
  <si>
    <t>6654505-00</t>
  </si>
  <si>
    <t>KLUDI A-QA STROP.VYVOD HRANATY 150 MM</t>
  </si>
  <si>
    <t>KLUDI PURE&amp;SOLID UP V/S BAT. PRE 38636</t>
  </si>
  <si>
    <t>KLUDI PURE&amp;SOLID UP SPRCH. BAT PRE 38828</t>
  </si>
  <si>
    <t>KLUDI PURE&amp;SOLID UP V/S. PROTI SP.NASAT.</t>
  </si>
  <si>
    <t>PURE&amp;EASY UP VAN./SPR. BAT. PRE 38636</t>
  </si>
  <si>
    <t>KLUDI PURE&amp;EASY UP SPRCH. BAT. PRE 38828</t>
  </si>
  <si>
    <t>PURE&amp;EASY UP VAN/SPRCH. PROTI SP.NASATIU</t>
  </si>
  <si>
    <t>KLUDI UP VANOVE/SPRCHOVE TELESO</t>
  </si>
  <si>
    <t>KLUDI UP SPRCHOVE TELESO</t>
  </si>
  <si>
    <t>KLUDI PURE&amp;STYLE UP V/S BAT. PRE 38636</t>
  </si>
  <si>
    <t>KLUDI PURE&amp;STYLE UP SPRCH. BAT PRE 38828</t>
  </si>
  <si>
    <t>KLUDI PURE&amp;STYLE UP V/S. PROTI SP.NASAT.</t>
  </si>
  <si>
    <t>DESIGN FLASKOVY SIFON</t>
  </si>
  <si>
    <t>Zápachová uzávierka 1 1/4" MM</t>
  </si>
  <si>
    <t>Sifon s kov. ventilom G 11/4"x32mm Chrom</t>
  </si>
  <si>
    <t>Zápachová uzávierka DN 32</t>
  </si>
  <si>
    <t>SIFON s prestavitelnou trubkou    CHROM</t>
  </si>
  <si>
    <t>Sifon bidetovy                    CHROM</t>
  </si>
  <si>
    <t>Bidetová zápach. uzávierka  DN 32</t>
  </si>
  <si>
    <t>BIDETOVY SIFON G 1 1/4</t>
  </si>
  <si>
    <t>Univerzalny ventil</t>
  </si>
  <si>
    <t>UNIVERZALNY VENTIL 1 1/4</t>
  </si>
  <si>
    <t>UNIVER.VENTIL</t>
  </si>
  <si>
    <t>Odpadovy ventil s prepadom G 11/4  Chrom</t>
  </si>
  <si>
    <t>Odpadovy ventil bez prepadu  Chrom</t>
  </si>
  <si>
    <t>KLUDI PUSH-OPEN UMYVADLOVY VENTIL</t>
  </si>
  <si>
    <t>Odpadovy ventil</t>
  </si>
  <si>
    <t>VENTIL S ODPAD.UZAVEROM G1 1/4</t>
  </si>
  <si>
    <t>RURKOVA SPOJKA  32 MM</t>
  </si>
  <si>
    <t>Prestavitelna rura DN 32 x 200 mm  CHROM</t>
  </si>
  <si>
    <t>Predlzovacia rurka D32x125mm chrom</t>
  </si>
  <si>
    <t>KLUDI ROTEXA MULTI  PRERUS.RURKA</t>
  </si>
  <si>
    <t>VRSOK S RUKOVATOU   G3/8"  STUDENA</t>
  </si>
  <si>
    <t>VRSOK S RUKOVATOU TERRALUX G 1/2 STUD.</t>
  </si>
  <si>
    <t>VRSOK S RUKOVATOU G 1/2 TEP.</t>
  </si>
  <si>
    <t>VRSOK S RUKOVATOU TERRALUX CER/MOD.</t>
  </si>
  <si>
    <t>UNIVERZALNY ODPADNY VENTIL G 1 1/4"</t>
  </si>
  <si>
    <t>Univerzalny sifon</t>
  </si>
  <si>
    <t>KLUDI STANDARD ODPADOVA RURKA 1/2"</t>
  </si>
  <si>
    <t>KLUDI DAVKOVAC MYDLA</t>
  </si>
  <si>
    <t>KLUDI ZENTA VANOVY VYTOK 170 MM</t>
  </si>
  <si>
    <t>KLUDI ZENTA VANOVY VYTOK</t>
  </si>
  <si>
    <t>KLUDI STANDARD PODOMIETKOVY VENTIL CHROM</t>
  </si>
  <si>
    <t>KLUDI STANDARD PODOM.VENTIL</t>
  </si>
  <si>
    <t>KLUDI ROHOVY VENTIL G1/2XG3/8</t>
  </si>
  <si>
    <t>MONTAZNA PLATNA</t>
  </si>
  <si>
    <t>MONTAZNA PLATNA MOSADZ</t>
  </si>
  <si>
    <t>KLUDI ROTEXA -odpad a prepad. system</t>
  </si>
  <si>
    <t>TASSO 50 odtoková súprava</t>
  </si>
  <si>
    <t>KLUDI TASSO 90 ODTOKOVA SUPRAVA</t>
  </si>
  <si>
    <t>380 X 220 X 80</t>
  </si>
  <si>
    <t>220X80X380</t>
  </si>
  <si>
    <t>ROTEXA MULTI-nap.odpad.a prepad.súpr.</t>
  </si>
  <si>
    <t>SIFON G1 1/2"</t>
  </si>
  <si>
    <t>ROTEXA 2000AB ODPADOVA SUPRAVA   CHROM</t>
  </si>
  <si>
    <t>ROTEXA 2000 ODPAD.A PREPAD. SUPRAVA</t>
  </si>
  <si>
    <t>ROTEXA 2000 VANOVA GARNITURA   CHROM</t>
  </si>
  <si>
    <t>Odpadova rura 40/50</t>
  </si>
  <si>
    <t>KLUDI TASSO 50  odtokova suprava</t>
  </si>
  <si>
    <t>KLUDI TASSO PLUS</t>
  </si>
  <si>
    <t>KLUDI STANDARD Vanova bateria</t>
  </si>
  <si>
    <t>KLUDI STANDARD VANOVA BATERIA</t>
  </si>
  <si>
    <t>KLUDI SPEZIAL Vanova bateria</t>
  </si>
  <si>
    <t>KLUDI SPEZIAL van.-sprchova bateria CHR</t>
  </si>
  <si>
    <t>KLUDI STANDARD SPRCHOVA BATERIA  3/8</t>
  </si>
  <si>
    <t>KLUDI STANDARD SPRCH.BATERIA 3/8"</t>
  </si>
  <si>
    <t xml:space="preserve"> KLUDI ADLON SPRCHOVA SUPRAVA</t>
  </si>
  <si>
    <t>KLUDI ADLON SPRCH. SUPRAVA POZL. 23 KT</t>
  </si>
  <si>
    <t>KLUDI ADLON SPRCHOVA SUPRAVA  Chrom</t>
  </si>
  <si>
    <t>KLUDI ADLONSPRCHOVA ZOSTAVA</t>
  </si>
  <si>
    <t>KLUDI ADLON SPRCH.SUPRAVA POZL. 23 KT</t>
  </si>
  <si>
    <t>ZENTA 2S Stojankova sprcha</t>
  </si>
  <si>
    <t>POV  G-1/2"  Teleso pod omietku</t>
  </si>
  <si>
    <t>POV  G-1"   Teleso pod omietku</t>
  </si>
  <si>
    <t>Podomietkovy ventil 1"</t>
  </si>
  <si>
    <t>STANDARD PODOMIET.VENTIL G 1 1/4"</t>
  </si>
  <si>
    <t>STANDARD PODOM.VENTIL  15 MM</t>
  </si>
  <si>
    <t>STANDARD PODOM.VENTIL     22 MM</t>
  </si>
  <si>
    <t>STANDARD PODOM.VENTIL  28 MM</t>
  </si>
  <si>
    <t>STANDARD PODOM.VENTIL   35 MM</t>
  </si>
  <si>
    <t>STANDARD PODOM.VENTIL  18 MM</t>
  </si>
  <si>
    <t>KLUDI 2-CESTNE PREPINANIE</t>
  </si>
  <si>
    <t>Dvojcestny ventil</t>
  </si>
  <si>
    <t>KLUDI 3-CESTNY PREPINAC</t>
  </si>
  <si>
    <t>Podomietkovy ventil  G-1/2"</t>
  </si>
  <si>
    <t>ADLON-Podomietkovy ventil 3/4</t>
  </si>
  <si>
    <t>ADLON PODOM.VENTIL</t>
  </si>
  <si>
    <t>ADLON PODOM.VENTIL  KERAM.   22 MM</t>
  </si>
  <si>
    <t>ADLON PODOM.VENTIL KERAM.   18 MM</t>
  </si>
  <si>
    <t>KLUDI STANDARD VYTOKOVY VENTIL CHROM</t>
  </si>
  <si>
    <t>KLUDI STANDARD MULTI DREZOVA BATERIA</t>
  </si>
  <si>
    <t>KLUDI STANDARD CARE NASTENNA BAT. CHROM</t>
  </si>
  <si>
    <t>KLUDI OBJEKTA UMYV.JP.BAT.S BOC.OVL.</t>
  </si>
  <si>
    <t>KLUDI OBJEKTA UMYV.BAT.S BOC.OVL.BEZ OD.</t>
  </si>
  <si>
    <t>KLUDI OBJEKTA JP UM. BEZ ODP. SUPR. CHR.</t>
  </si>
  <si>
    <t>KLUDI OBJEKTA UMYV.JP BAT.2 LITRE</t>
  </si>
  <si>
    <t>KLUDI OBJEKTA JP UM. S ODP. SUPR. CHR.</t>
  </si>
  <si>
    <t>KLUDI OBJEKTA UM. PRE BEZTL.OHR. CHROM</t>
  </si>
  <si>
    <t>KLUDI OBJEKTA UMYV.JP BAT. 5 LITROV</t>
  </si>
  <si>
    <t>KLUDI OBJEKTA UMYVADL. XL BATERIA CHROM</t>
  </si>
  <si>
    <t>KLUDI OBJEKTA 3-OTV. UM. BAT. S ODP. SU.</t>
  </si>
  <si>
    <t>KLUDI OBJEKTA BIDETOVA BATERIA CHROM</t>
  </si>
  <si>
    <t>KLUDI OBJEKTA 4-OTV. VAN/SPRCH. BATERIA</t>
  </si>
  <si>
    <t>KLUDI OBJEKTA JP VAN/SPRCH. VERTIK.BAT.</t>
  </si>
  <si>
    <t>KLUDI OBJEKTA JP VAN/SPRCH. SPECIAL BAT.</t>
  </si>
  <si>
    <t>KLUDI OBJEKTA DREZ.JP BAT. DN15</t>
  </si>
  <si>
    <t>KLUDI OBJEKTA DREZ.BAT.S MULTIPRIP.</t>
  </si>
  <si>
    <t>KLUDI OBJEKTA DREZ.BAT.S MULTIPRIP.DN15</t>
  </si>
  <si>
    <t>KLUDI OBJEKTA DREZ.BAJONET.BAT. DN15</t>
  </si>
  <si>
    <t>KLUDI OBJEKTA DREZ.BAJ.BAT.S MULTIPRIP.</t>
  </si>
  <si>
    <t>KLUDI OBJEKTA DREZ.JP BAT.S VYT.SPRSKOU</t>
  </si>
  <si>
    <t>KLUDI OBJEKTA POB JP VAN/SPR. pre 88011</t>
  </si>
  <si>
    <t>KLUDI OBJEKTA JP VAN/SPRCH.BATERIA CHR.</t>
  </si>
  <si>
    <t>KLUDI OBJEKTA POB JP SPR. pre 88011</t>
  </si>
  <si>
    <t>KLUDI OBJEKTA JP VAN/SPR. JEDOOVT.MONT.</t>
  </si>
  <si>
    <t>KLUDI OBJEKTA JP SPRCH. BATERIA CHROM</t>
  </si>
  <si>
    <t>KLUDI OBJEKTA DREZ.NAST.JP DN15 115MM</t>
  </si>
  <si>
    <t>KLUDI OBJEKTA DREZ.NAST.JP BAT.DN15 180M</t>
  </si>
  <si>
    <t>KLUDI PROVITA UMYVAD.BATERIA DN8</t>
  </si>
  <si>
    <t>KLUDI PROVITA UMYVAD.BATERIA</t>
  </si>
  <si>
    <t>PODOMIETKOVE TELESO</t>
  </si>
  <si>
    <t>KLUDI PROVITA NAS.BAT.BEZ PAKY</t>
  </si>
  <si>
    <t>KLUDI PROVITA NASTEN.BATERIA DN 15</t>
  </si>
  <si>
    <t>KLUDI PROVITA  NAST.BATERIA DN 15</t>
  </si>
  <si>
    <t>KLUDI PROVITA  NAST. BATERIA DN 15</t>
  </si>
  <si>
    <t>KLUDI TRENDO JP DREZOVA BAT. CHROM</t>
  </si>
  <si>
    <t>KLUDI TRENDO JP DREZOVA BAT. USL.OCEL</t>
  </si>
  <si>
    <t>KLUDI TRENDO JP DREZOVA BAT. BEZTLAK. CH</t>
  </si>
  <si>
    <t>KLUDI TRENDO JP DREZ.BAT.BEZTL.USL.OCEL</t>
  </si>
  <si>
    <t>KLUDI TRENDO JP DREZ.MULTIFUNK.BAT.CHR</t>
  </si>
  <si>
    <t>KLUDI TRENDO DREZ.MULTIF.BAT.USL.OCEL</t>
  </si>
  <si>
    <t>KLUDI TRENDO JP DREZ.MULTIF.BAT.CHROM</t>
  </si>
  <si>
    <t>KLUDI TRENDO JP DREZ.BAJONET.BATERIA</t>
  </si>
  <si>
    <t>KLUDI TRENDO JP DREZ.BAJONET.BAT.U.OCEL</t>
  </si>
  <si>
    <t>KLUDI TRENDO JP DREZ.MULTIF.BAJ.BAT. CHR</t>
  </si>
  <si>
    <t>KLUDI TRENDO JP DREZ.S VYT.SPRSKOU CHROM</t>
  </si>
  <si>
    <t>KLUDI TRENDO JP DREZ.S VYT.SPRSKOU UOCEL</t>
  </si>
  <si>
    <t>KLUDI PROVITA PODOM.VAN./SPRCH.BAT.</t>
  </si>
  <si>
    <t>KLUDI PROVITA PODOM. SPRCH.BAT.</t>
  </si>
  <si>
    <t>KLUDI PROVITA PODOM.VANOVA BATERIA</t>
  </si>
  <si>
    <t>KLUDI PROVITA PODOM.SPRCH.BATERIA</t>
  </si>
  <si>
    <t>KLUDI DREZOVA JEDNOP.BATERIA XL</t>
  </si>
  <si>
    <t>KLUDI DREZOVA BATERIA S VYTAHOVAT.VYT</t>
  </si>
  <si>
    <t>KLUDI DREZ.BATERIA S VYTAHOV.VYT.OCEL</t>
  </si>
  <si>
    <t>KLUDI SCOPE PRE NIZKOTLAK.BAT.</t>
  </si>
  <si>
    <t>KLUDI SCOPE DREZOVA JED.BATERIA</t>
  </si>
  <si>
    <t>KLUDI DREZOVA JEDNOP.BATERIA  OCEL</t>
  </si>
  <si>
    <t>KLUDI SCOPE DREZOVA BAJONETOVA BATERIA</t>
  </si>
  <si>
    <t>KLUDI DREZ.BAJONETOVA BATERIA</t>
  </si>
  <si>
    <t>KLUDI DREZ.JEDNOP.BAT PRE EL. OHR.</t>
  </si>
  <si>
    <t>KLUDI DREZ.JEDNOP.BAT.PRE EL.OHR. OC</t>
  </si>
  <si>
    <t>MEDI-CARE NASTENNA LEKARSKA BATERIA</t>
  </si>
  <si>
    <t>KLUDI MEDI CARE UMYVADLOVA BATERIA</t>
  </si>
  <si>
    <t>KLUDI MEDI CARE UMYVAD. BATERIA</t>
  </si>
  <si>
    <t>KLUDI MEDI CARE UMYVADLOVA BATERIA CHROM</t>
  </si>
  <si>
    <t>KLUDI MEDI CARE DREZOVA BATERIA</t>
  </si>
  <si>
    <t>KLUDI MEDI CARE DREZOVA JP BAT.DN 8 CHR</t>
  </si>
  <si>
    <t>KLUDI MEDI CARE NASTENNA BATERIA   CHROM</t>
  </si>
  <si>
    <t>KLUDI MEDI CARE NASTENNA UMYVADL.BATERIA</t>
  </si>
  <si>
    <t>KLUDI MEDI CARE NAST.LEK.BATERIA  CHROM</t>
  </si>
  <si>
    <t>KLUDI MEDI CARE UMYVADFLOVA BATERIA</t>
  </si>
  <si>
    <t>KLUDI MEDI CARE NASTENNA BATERIA</t>
  </si>
  <si>
    <t>MEDI-CARE NASTENNA JEDNOPAK.BATERIA</t>
  </si>
  <si>
    <t>Termostaticka klinicka bateria     CHROM</t>
  </si>
  <si>
    <t>TERMOSTAT Podomietkove teleso</t>
  </si>
  <si>
    <t>KLUDI ZENTA TERMOSTAT SPRCH.BATERIA</t>
  </si>
  <si>
    <t>KLUDI ZENTA TERMOSTA.SPRCHOVA BATERIA  C</t>
  </si>
  <si>
    <t>ZENTA SPRCH.TERMOSTAT.BAT.CHR/BIELA</t>
  </si>
  <si>
    <t>KLUDI ZENTA VANOVA TERMOSTAT.BATERIA</t>
  </si>
  <si>
    <t>ZENTA VANOVA TERMOSTAT.BATERIA CH/CIER.</t>
  </si>
  <si>
    <t>ZENTA TERMOS.VANOVA BAT.    CHROM/BIELA</t>
  </si>
  <si>
    <t>Podomietkove termostaticke teleso</t>
  </si>
  <si>
    <t>TERMOSTAT Podom. teleso G1/2" bez ventil</t>
  </si>
  <si>
    <t>Sprchova termostaticka bateria</t>
  </si>
  <si>
    <t>KLUDI BOZZ SPRCHOVA TERMOSTAT.BATERIA</t>
  </si>
  <si>
    <t>KLUDI PROVITA TERMOST.SPRCHOVA BAT.</t>
  </si>
  <si>
    <t>PODOMIETKOVA TERMOSTATICKA BATERIA</t>
  </si>
  <si>
    <t>Podomietkova termostat.bateria</t>
  </si>
  <si>
    <t>KLUDI LOGO NEO DREZOVA BATERIA   CHROM</t>
  </si>
  <si>
    <t>KLUDI LOGO NEO DREZOVA BATERIA</t>
  </si>
  <si>
    <t>KLUDI LOGO NEO  DREZOVA NAST.BATERIA</t>
  </si>
  <si>
    <t>KLUDI ZENTA-E POD.-NAST.MON.SET DO SIETE</t>
  </si>
  <si>
    <t>KLUDI ZENTA-E POD.-NAST. MONT. SET</t>
  </si>
  <si>
    <t>KLUDI ZENTA-E POD-NAST.MONT.SET NAP.SIET</t>
  </si>
  <si>
    <t>KLUDI BOZZ STOJAN.VENTIL S OVL. NA VYT.</t>
  </si>
  <si>
    <t>KLUDI BOZZ NASTEN.VENTIL S OVL. 105 MM</t>
  </si>
  <si>
    <t>KLUDI BOZZ NASTEN.VENTIL S OVL. 185 MM</t>
  </si>
  <si>
    <t>KLUDI ZENTA ELEKTR.UMYV.BAT. na BATER.</t>
  </si>
  <si>
    <t>KLUDI ZENTA ELEKTR.STOJ.VENTIL NA BATER.</t>
  </si>
  <si>
    <t>KLUDI STOJAN. VENTIL DN 15</t>
  </si>
  <si>
    <t>KLUDI ZENTA ELEKTR.UMYV.BAT. s ADAP.230V</t>
  </si>
  <si>
    <t>KLUDI ZENTA ELEKTR.STOJ.VENTIL ADAP.230V</t>
  </si>
  <si>
    <t>KLUDI  ZENTA/BOZZ  2-OTV.SP.DIEL</t>
  </si>
  <si>
    <t>KLUDI ZENTA  OTV.UMYVAD.BATERIA</t>
  </si>
  <si>
    <t>KLUDI BOZZ  2-OTV.NASTEN.BATERIA</t>
  </si>
  <si>
    <t>KLUDI ZENTA UMYV.2-OTV.BATERIA</t>
  </si>
  <si>
    <t>KLUDI BOZZ 2 OTV.UMYVAD.BATERIA</t>
  </si>
  <si>
    <t>KLUDI ZENTA UMYVADLOVA BATERIA</t>
  </si>
  <si>
    <t>KLUDI ZENTA UMYVAD.JPB.BATERIA DN 10</t>
  </si>
  <si>
    <t>ZENTA UMYVADLOVA BATERIA    CHROM/CIERNA</t>
  </si>
  <si>
    <t>ZENTA UMYVADLOVA  BATERIA    CHR/BIELA</t>
  </si>
  <si>
    <t>KLUDI ZENTA UMYVAD. BATERIA</t>
  </si>
  <si>
    <t>ZENTA UMYVADLOVA  CHROM/CIERNA</t>
  </si>
  <si>
    <t>KLUDI ZENTA UMYV.JP BAT. 2 LITRE</t>
  </si>
  <si>
    <t>KLUDI ZENTA UMYV.JP K36 S ODPAD. SUPR.</t>
  </si>
  <si>
    <t>KLUDI ZENTA UMYVAD.JPB</t>
  </si>
  <si>
    <t>KLUDI ZENTA JPB UMYVADLOVA BATERIA</t>
  </si>
  <si>
    <t>KLUDI ZENTA UMYV.BAT. BEZ ODPAD. SUPRAVY</t>
  </si>
  <si>
    <t>KLUDI ZENTA XL UMYV.BATERIA</t>
  </si>
  <si>
    <t>KLUDI ZENTA XL UMYVAD.BATERIA</t>
  </si>
  <si>
    <t>ZENTA UMYVAD.BATERIA  CHROM/CIERNA</t>
  </si>
  <si>
    <t>ZENTA UMYVAD. BATERIA     CHRM/BIELA</t>
  </si>
  <si>
    <t>KLUDI ZENTA XXL UMYV.JP BEZ ODP.SUPR.</t>
  </si>
  <si>
    <t>KLUDI BOZZ UMYV. JP BAT. BEZ ODP.SUPR.</t>
  </si>
  <si>
    <t>KLUDI-BOZZ Umyvadl. JPB s odpad.supravou</t>
  </si>
  <si>
    <t>KLUDI BOZZ UMYV. JP BAT. S ODP.SUPR. 5 L</t>
  </si>
  <si>
    <t>KLUDI ZENTA UMYVAD.BATERIA</t>
  </si>
  <si>
    <t>KLUDI BOZZ  UMYVAD.BATERIA</t>
  </si>
  <si>
    <t>KLUDI BOZZ Umyvadlova bateria vysoke vyh</t>
  </si>
  <si>
    <t>KLUDI BOZZ UMYVAD. JPB NIZKOTLAK.</t>
  </si>
  <si>
    <t>BOZZ Umyvad. trojotovorova bateria</t>
  </si>
  <si>
    <t>KLUDI ZENTA 3-OTV.BAT. S ODPAD.SUPR.</t>
  </si>
  <si>
    <t>KLUDI BOZZ 3-OTV. UM. BAT. S ODP. SUPR.</t>
  </si>
  <si>
    <t>KLUDI ZENTA ELEKTR. NAST.UMYV.BAT. 240MM</t>
  </si>
  <si>
    <t>KLUDI BOZZ 4-OTV. VAN./SPRCH. BATERIA</t>
  </si>
  <si>
    <t>KLUDI ZENTA 4 OTV. VAN./SPRCH.BATERIA</t>
  </si>
  <si>
    <t>KLUDI ZENTA 3-OTVOR.VANOVA/SPRCH.JP BAT.</t>
  </si>
  <si>
    <t>KLUDI ZENTA-E NAST.UMYV. BAT.190MM</t>
  </si>
  <si>
    <t>KLUDI ZENTA-E NAST. UMYV.BAT. 190MM</t>
  </si>
  <si>
    <t>KLUDI ZENTA ELEKTR. NAST.UMYV.BAT. 190MM</t>
  </si>
  <si>
    <t>KLUDI ZENTA ELEKTR. NAST. UMYV.BAT 190MM</t>
  </si>
  <si>
    <t>KLUDI-BOZZ Vanovy vytok 160 MM</t>
  </si>
  <si>
    <t>KLUDI ZENTA BIDETOVA BATERIA</t>
  </si>
  <si>
    <t>ZENTA BIDETOVA BATERIA  CHROM/CIERNA</t>
  </si>
  <si>
    <t>ZENTA BIDETOVA BATERIA   CHROM/BIELA</t>
  </si>
  <si>
    <t>KLUDI-BOZZ Bidetova bateria jednootvoro.</t>
  </si>
  <si>
    <t>KLUDI PUSH UP ZAOBL.ROHY 1 POUZIT</t>
  </si>
  <si>
    <t>KLUDI PUSH UP  GULATY 1 POUZIT</t>
  </si>
  <si>
    <t>KLUDI PUSH UP GULATY 1 POUZIT</t>
  </si>
  <si>
    <t>KLUDI PUSH UP ZAOBL.ROHY 2 POUZIT</t>
  </si>
  <si>
    <t>KLUDI ZENTA PODOM.VAN.SPRCH.BATERIA</t>
  </si>
  <si>
    <t>KLUDI BOZZ PODOM.VAN./SPRCH.BAT</t>
  </si>
  <si>
    <t>KLUDI ZENTA PODOM.SPRCH.BAT.CHR/CIER.</t>
  </si>
  <si>
    <t>KLUDI ZENTA PODOM.VAN/SPRCH.BAT.CHR./BIE</t>
  </si>
  <si>
    <t>KLUDI ZENTA PODOM.SPRCH.BAT.</t>
  </si>
  <si>
    <t>KLUDI BOZZ PODOM.SPRCH.BATERIA</t>
  </si>
  <si>
    <t>KLUDI ZENTA PODOM.SPRCH.BAT CHR/BIELA</t>
  </si>
  <si>
    <t>KLUDI ZENTA PODOM.SPRCH.BAT SP.KLAPKA</t>
  </si>
  <si>
    <t>KLUDI BOZZ PODOM.VA./SPRCH.BAT. SP.KL.</t>
  </si>
  <si>
    <t>KLUDI ZENTA Vanova bateria</t>
  </si>
  <si>
    <t>ZENTA  VANOVA BAT.  CIERNA/CR</t>
  </si>
  <si>
    <t>ZENTA VANOVA BATERIA CHROM/BIELA</t>
  </si>
  <si>
    <t>BOZZ Vanova JPB Bateria</t>
  </si>
  <si>
    <t>KLUDI PUSH POD-TERM BATERIA</t>
  </si>
  <si>
    <t>KLUDI PUSH UP TERM. ZAOBLENE ROHY 1 POU.</t>
  </si>
  <si>
    <t>KLUDI PUSH UP TERM. GULATY 1 POUZITIE</t>
  </si>
  <si>
    <t>KLUDI PUSH POD-TERM S. EDGE 2 USER</t>
  </si>
  <si>
    <t>KLUDI PUSH POD-TERM BAT.</t>
  </si>
  <si>
    <t>BOZZ Sprchova jednopak. bateria</t>
  </si>
  <si>
    <t>KLUDI ZENTA SPRCHOVA BATERIA       CHROM</t>
  </si>
  <si>
    <t>ZENTA SPRCHOVA BATERIA  CHROM/CIERNA</t>
  </si>
  <si>
    <t>ZENTA SPRCHOVA BATERIA  CHROM/BIELA</t>
  </si>
  <si>
    <t>KLUDI ZENTA DREZOVA BATERIA</t>
  </si>
  <si>
    <t>KLUDI ZENTA DREZOVA BAT  . CHROMCIERNA</t>
  </si>
  <si>
    <t>KLUDI ZENTA DREZOVA BAT.  CHROM/BIELA</t>
  </si>
  <si>
    <t>KLUDI ZENTA UMYVADLOVA BATERIA DN10</t>
  </si>
  <si>
    <t>KLUDI ZENTA DREZ. BAT. S VYT. SPRSKOU</t>
  </si>
  <si>
    <t>KLUDI ZENTA DREZOVA BATERIA CHROM</t>
  </si>
  <si>
    <t>KLUDI A-QA SPRCH.SUPR.NA ZABUDOVANIE</t>
  </si>
  <si>
    <t>KLUDI A-QA SPRCHA             CHROM</t>
  </si>
  <si>
    <t>KLUDI A-QA sprch. zostava 90 cm CHROM</t>
  </si>
  <si>
    <t>KLUDI MX DREZOVA BATERIA  CHROM</t>
  </si>
  <si>
    <t>KLUDI MX DREZOVA BATERIA CHROM/MOCCA</t>
  </si>
  <si>
    <t>KLUDI MX DREZOVA BATERIA CHROM/BIELA</t>
  </si>
  <si>
    <t>;KLUDI MX DREZOVA BATERIA DN 10   CHROM</t>
  </si>
  <si>
    <t>KLUDI MX DREZ.BATERIA S MULTIPRIP.  CHR</t>
  </si>
  <si>
    <t>KLUDI MX DREZOVA S MULTIPR. CHROM/MOCCA</t>
  </si>
  <si>
    <t>KLUDI MX DREZ.S MULTIPRIP. CHROM/BIELA</t>
  </si>
  <si>
    <t>KLUDI MX DREZ.BAT.PRE BEZTLAK.OHRIEVAC</t>
  </si>
  <si>
    <t>KLUDI MX DREZ.BAJONET.BAT.</t>
  </si>
  <si>
    <t>KLUDI MX DREZOVA BATERIA SO SPRSKOU</t>
  </si>
  <si>
    <t>KLUDI MX DREZ.S VYT.SPRCHOU CHROM/MOCCA</t>
  </si>
  <si>
    <t>KLUDI MX DREZ.S VYT.SPRCHOU CHROM/BIELA</t>
  </si>
  <si>
    <t>KLUDI MX DREZ.BAT. PRE BEZTLAK.OHRIEVAC</t>
  </si>
  <si>
    <t>KLUDI MX DREZ.BAT. S MULTIPRIPOHJ. CHR</t>
  </si>
  <si>
    <t>KLUDI MX DREZ.S VYT.SPRCHOU MULTI CH/MOC</t>
  </si>
  <si>
    <t>KLUDI MX DREZ.BATERIA S MULTIPRIP. CH/B</t>
  </si>
  <si>
    <t>KLUDI L-INE S DREZ.JP BAT.S BOC.OVL.</t>
  </si>
  <si>
    <t>KLUDI L-INE S DREZ.JP BAT.S VYT.VYTOKOM</t>
  </si>
  <si>
    <t>KLUDI L-INE S DREZ.BAT.S BOC.OVL CH/BIEL</t>
  </si>
  <si>
    <t>KLUDI BINGO STAR UMYVADL.JP BAT.DN 10</t>
  </si>
  <si>
    <t>KLUDI Q-BEO UMYV.JP BAT.S BOC.OVLAD.</t>
  </si>
  <si>
    <t>KLUDI ZENTA UMYV.JP BAT.S BOC.OVL.</t>
  </si>
  <si>
    <t>KLUDI Q-BEO UMYV.JP.BAT. S BOC.OVL.B.OD</t>
  </si>
  <si>
    <t>KLUDI ZENTA UMYV.BAT.S BOC.OVL.BEZ OD.S.</t>
  </si>
  <si>
    <t>KLUDI BINGO STAR UMYVADL.BAT.S OBM.</t>
  </si>
  <si>
    <t>KLUDI E-GO DREZOVA ELEKTR. BATERIA</t>
  </si>
  <si>
    <t>KLUDI E-GO ELEKTR.DREZ.BAT.S ADAPT.</t>
  </si>
  <si>
    <t>KLUDI E-GO ELEKTRO DREZOVA BATERIA</t>
  </si>
  <si>
    <t>KLUDI E-GO ELEKT.DREZ.BAT.S BATERIOU</t>
  </si>
  <si>
    <t>BOZZ Drezova jednootvor.bateria</t>
  </si>
  <si>
    <t>KLUDI BINGO STAR DREZOVA JP BAT.DN 10</t>
  </si>
  <si>
    <t>KLUDI L-INE  DREZOVA BATERIA</t>
  </si>
  <si>
    <t>KLUDI L-INE DREZOVA BAT S MULTIPRIPOJKOU</t>
  </si>
  <si>
    <t>KLUDI l-INE DREZ.BAJONETZ.BATERIA</t>
  </si>
  <si>
    <t>KLUDI L-INE DREZ.BAT.PRE BEZTLAK.OHR.</t>
  </si>
  <si>
    <t>KLUDI L-INE JEDNOP.DREZOVA BATERIA</t>
  </si>
  <si>
    <t>KLUDI BINGO STAR DREZ.JP BAT.S MULTIPRIP</t>
  </si>
  <si>
    <t>BOZZ DREZOVA JEDNOPAK.BATERIA</t>
  </si>
  <si>
    <t>KLUDI BINGO STAR DREZ.JP BAT.DN 10</t>
  </si>
  <si>
    <t>KLUDI BINGO STAR DREZ.BAT.S VYT.SPRSKOU</t>
  </si>
  <si>
    <t>KLUDI L-INE DREZ.BAT.2-OTVOR.BAT.</t>
  </si>
  <si>
    <t>KLUDI L-INE DREZ.BAT. 2-OTVOROVA</t>
  </si>
  <si>
    <t>KLUDI BINGO STAR 200 DREZ.JP BAT.</t>
  </si>
  <si>
    <t>KLUDI BINGO STAR DREZ.BAJON.BAT. DN 10</t>
  </si>
  <si>
    <t>KLUDI BINGO STAR BAJON.BAT.DN 10</t>
  </si>
  <si>
    <t>KLUDI BINGO STAR DREZOVA JP BAT.S OBLUK.</t>
  </si>
  <si>
    <t>KLUDI TANGENTA DREZ. JP DN10 uslach.ocel</t>
  </si>
  <si>
    <t>KLUDI TANGENTA DREZ. so sprskou,usl.ocel</t>
  </si>
  <si>
    <t>KLUDI TANGENTA DREZ vytah.spr. usl.ocel</t>
  </si>
  <si>
    <t>KLUDI A-XES DRZIAK TOAL. PAPIERA CHROM</t>
  </si>
  <si>
    <t>A-XES DRZIAK NA REZERVNY TOAL.PAPIER</t>
  </si>
  <si>
    <t>KLUDI A-XES TOAL. SUPRAVA SATEN.SKLO/CHR</t>
  </si>
  <si>
    <t>A-XES  DRZIAK POHARA A POHAR</t>
  </si>
  <si>
    <t>KLUDI A-XES DAVKOVAC TEKUTEHO MYDLA</t>
  </si>
  <si>
    <t>A-XES DRZIAK UTERAKA  DVOJRAMENNY CHROM</t>
  </si>
  <si>
    <t>A-XES DRZIAK OSUSKY 650 MM CHROM</t>
  </si>
  <si>
    <t>A-XES VANOVE MADLO 350 MM CHROM</t>
  </si>
  <si>
    <t>KLUDI A-XES HACIK CHROM</t>
  </si>
  <si>
    <t>A-XES MISKA NA MYDLO SATENOVE SKLO/CHROM</t>
  </si>
  <si>
    <t>KLUDI A-XESKOSIK  NA SPONGIU</t>
  </si>
  <si>
    <t>KLUDI A-XES ROHOVY KOSIK NA SPONGIU</t>
  </si>
  <si>
    <t>KLUDI A-XES DVOJRAM.DRZIAK NA UTERAKY</t>
  </si>
  <si>
    <t>KLUDI A-XES DRZIAK NA UTERAK S POLICOU</t>
  </si>
  <si>
    <t>KLUDI A-XES NAHR.POHAR SATEN.SKLO</t>
  </si>
  <si>
    <t>A-XES DAVKOVAC MYDLA  SKLEN.CAST</t>
  </si>
  <si>
    <t>A-XES DRZIAK MYDLA  SKLEN.CAST</t>
  </si>
  <si>
    <t>KLUDI A-XES TOALETNA KEFA  CHROM</t>
  </si>
  <si>
    <t>KLUDI A-XES   HLAVA KEFY</t>
  </si>
  <si>
    <t>A-XES SKLEN.DRZIAK TOALET.KEFY</t>
  </si>
  <si>
    <t>KLUDI A-XES DAVKOVAC - PUMPA</t>
  </si>
  <si>
    <t>KLUDI E2 UMYV.JP BAT.S ODPAD. SUPR.</t>
  </si>
  <si>
    <t>KLUDI E2 UMYV.BATERIA 5 LITROV</t>
  </si>
  <si>
    <t>KLUDI A-QA TERMOSTAT. DUAL SHOWER SYSTEM</t>
  </si>
  <si>
    <t>KLUDI A-QA DUAL SHOWER SYSTEM</t>
  </si>
  <si>
    <t>KLUDI E2 BIDETOVA JP BATERIA</t>
  </si>
  <si>
    <t>KLUDI E2 UMYV.2-OTV.NAST.BAT. 180MM</t>
  </si>
  <si>
    <t>KLUDI E2 UMYV.2-OTV.NAST.BAT. 220MM</t>
  </si>
  <si>
    <t>KLUDI E2 UMYVADL. BATERIA</t>
  </si>
  <si>
    <t>KLUDI E2 JP UMYV. BATERIA 120MM</t>
  </si>
  <si>
    <t>KLUDI E2 UMYV.BAT. VYSOKY VYTOK 260MM</t>
  </si>
  <si>
    <t>KLUDI A-QA HLAVOVA SPRCHA  CHROM</t>
  </si>
  <si>
    <t>KLUDI E2 VAN.-SPRCH.BAT. S PREPINACOM</t>
  </si>
  <si>
    <t>KLUDI E2 VAN.-SPRCH. BATERIA</t>
  </si>
  <si>
    <t>KLUDI E2 3-OTVOR.VAN.-SPRCH. BATERIA</t>
  </si>
  <si>
    <t>KLUDI E2 VANOVY VYTOK 175MM</t>
  </si>
  <si>
    <t>KLUDI E2 VAN.-SPRCH.BAT. STOJ.MONTAZ</t>
  </si>
  <si>
    <t>KLUDI E2 POD.-VAN.-SPRCH.JP BATERIA</t>
  </si>
  <si>
    <t>KLUDI E2 POD.-SPRCHOVA JP BATERIA</t>
  </si>
  <si>
    <t>KLUDI E2 UP VAN./SPRCH. BATERIA</t>
  </si>
  <si>
    <t>KLUDI E2 SPRCHOVA JP BATERIA</t>
  </si>
  <si>
    <t>KLUDI E2 PODOM.-TERMOST.BAT. CHROM</t>
  </si>
  <si>
    <t>KLUDI E2 POD-VENTIL VRCHNY DIEL</t>
  </si>
  <si>
    <t>KLUDI E2 POD.-VAN.-SPRCHOVA TERM. BAT.</t>
  </si>
  <si>
    <t>KLUDI E2 POD.-SPRCHOVA TERMOST.BAT.</t>
  </si>
  <si>
    <t>KLUDI E2 POD.-3-CESTNE PRESTAVENIE</t>
  </si>
  <si>
    <t>KLUDI E2 DVOJCESTNY PREPINAC CHROM</t>
  </si>
  <si>
    <t>KLUDI E2 OZDOBNA KRYTKA CHROM</t>
  </si>
  <si>
    <t>KLUDI E2 DRZIAK TOAL.PAPIERA CHROM</t>
  </si>
  <si>
    <t>KLUDI E2 DRZIAK NA REZER.TOAL.PAPIER CHR</t>
  </si>
  <si>
    <t>KLUDI E2 TOALET. SUPRAVA CHROM</t>
  </si>
  <si>
    <t>KLUDI E2 DRZIAK POHARA CHROM/BIELA</t>
  </si>
  <si>
    <t>KLUDI E2 DAVKOVAC MYDLA CHROM</t>
  </si>
  <si>
    <t>KLUDI E2 DRZIAK UTERAKA CHROM</t>
  </si>
  <si>
    <t>KLUDI E2 DRZIAK OSUSKY 850MM CHROM</t>
  </si>
  <si>
    <t>KLUDI E2 DRZIAK OSUSKY 650MM CHROM</t>
  </si>
  <si>
    <t>KLUDI E2 WANOVE MADLO 350MM CHROM</t>
  </si>
  <si>
    <t>KLUDI E2 DRZIAK POHARA</t>
  </si>
  <si>
    <t>KLUDI E2 STOJAN NA CAJOVU SVIECKU CHROM</t>
  </si>
  <si>
    <t>KLUDI E2 HACIK CHROM</t>
  </si>
  <si>
    <t>KLUDI E2 MISKA NA MYDLO CHROM</t>
  </si>
  <si>
    <t>KLUDI E2 ODKLAD.POLICKA 260X140 CHROM</t>
  </si>
  <si>
    <t>KLUDI E2 DVORAM. DRZIAK UTERAKA XS</t>
  </si>
  <si>
    <t>KLUDI Q-BEO UM. BAT. S ODPAD.SUPR. CHR.</t>
  </si>
  <si>
    <t>KLUDI Q-BEO UM. BAT. BEZ ODPAD.SUPR. CHR</t>
  </si>
  <si>
    <t>KLUDI Q-BEO SPRCHOVY SET</t>
  </si>
  <si>
    <t>KLUDI Q-BEO  SPRCHA</t>
  </si>
  <si>
    <t>KLUDI Q-BEO NASTENNA TYC 90 CM</t>
  </si>
  <si>
    <t>KLUDI Q-BEO XS UM. BAT. S ODPAD. S. CHR.</t>
  </si>
  <si>
    <t>KLUDI Q-BEO 3 OTV. UM. BATERIE CHROM</t>
  </si>
  <si>
    <t>KLUDI Q-BEO BIDETOVA BATERIA CHROM</t>
  </si>
  <si>
    <t>KLUDI Q-BEO SPRCH. TERMOSTAT. BATERIA</t>
  </si>
  <si>
    <t>KLUDI Q-BEO 4 OTV. VAN./SPRCH. BATERIA</t>
  </si>
  <si>
    <t>KLUDI Q-BEO VAN./SPRCH. JP BATERIA</t>
  </si>
  <si>
    <t>KLUDI Q-BEO VANOVY VYTOK</t>
  </si>
  <si>
    <t>KLUDI Q-BEO UP VAN/SPRCH. BAT. 33434 CHR</t>
  </si>
  <si>
    <t>KLUDI Q-BEO UP VAN/SPRCH. BAT. 88011 CHR</t>
  </si>
  <si>
    <t>KLUDI Q-BEO UP SPRCH. BAT. PRE 88011</t>
  </si>
  <si>
    <t>KLUDI Q-BEO SPRCHOVA JP BATERIA CHROM</t>
  </si>
  <si>
    <t>KLUD Q-BEO UP SPRCH. BAT. PRE 33434 CHR.</t>
  </si>
  <si>
    <t>KLUDI Q-BEO UP VENTIL VRCHNY CHR.</t>
  </si>
  <si>
    <t>KLUDI Q-BEO UP VAN/SPR. TERMOSTAT. BAT.</t>
  </si>
  <si>
    <t>KLUDI Q-BEO UP SPRCH. TERMOSTAT. BAT.</t>
  </si>
  <si>
    <t>KLUDI ADLON Umyvadlova bateria CHROM</t>
  </si>
  <si>
    <t>KLUDI ADLON UMYV. BAT POZLAT.POVRCH 23KT</t>
  </si>
  <si>
    <t>KLUDI ADLON Umyvadlova JPB</t>
  </si>
  <si>
    <t>KLUDI ADLON UMYV.BAT POZLAT.POVRCH 23 KT</t>
  </si>
  <si>
    <t>KLUDI ADLON STOJANKOVY VENTIL   CHROM</t>
  </si>
  <si>
    <t>KLUDI ADLON 3-OTVOR.UMYVADLOVA BATERIA</t>
  </si>
  <si>
    <t>KLUDI ADLON 3-OTVOR.UMYV.BAT.POZL.23 KT</t>
  </si>
  <si>
    <t>ADLON 3-OTVOR.UMYVAD.BATERIA</t>
  </si>
  <si>
    <t>KLUDI ADLON Bidetova bat</t>
  </si>
  <si>
    <t>KLUDI ADLON BIDET.BAT.POZLATENA 23 KT</t>
  </si>
  <si>
    <t>KLUDI ADLON VANOVY VYTOK NAST.MONTAZ</t>
  </si>
  <si>
    <t>KLUDI ADLON VAN.VYTOK NAST.MONTAZ</t>
  </si>
  <si>
    <t>KLUDI ADLON - VANOVA BATERIA</t>
  </si>
  <si>
    <t>KLUDI ADLON VAN-SPRCH.BAT.POZLAT.23 KT</t>
  </si>
  <si>
    <t>KLUDI ADLON 4-otv.bat.</t>
  </si>
  <si>
    <t>KLUDI ADLON 4-OTVOR.VAN.-SPRCH.POZL.23KT</t>
  </si>
  <si>
    <t>KLUDI ADLON-OTVOR.VANOVA BATERIA    CHR</t>
  </si>
  <si>
    <t>KLUDI ADLON DREZOVA BATERIA CHROM</t>
  </si>
  <si>
    <t>KLUDI ADLON DREZOVA BATERIA</t>
  </si>
  <si>
    <t>KLUDI ADLON Sprchova bateria</t>
  </si>
  <si>
    <t>KLUDI ADLON NAST.SPRCH.BAT.POZL.23 KT</t>
  </si>
  <si>
    <t>KLUDI ADLON PODOMIETKOVA BATERIA</t>
  </si>
  <si>
    <t>KLUDI ADLON POD.TERMOST.POZL.POVR.23 KT</t>
  </si>
  <si>
    <t>KLUDI ADLON POB Termostat,vrchny diel</t>
  </si>
  <si>
    <t>KLUDI ADLON POD.TERMOSTAT POZL.23 KT</t>
  </si>
  <si>
    <t>KLUDI ADLON PODOMIETKOVY VENTIL</t>
  </si>
  <si>
    <t>KLUDI ADLON POD.VENTIL POZL.23 KT</t>
  </si>
  <si>
    <t>KLUDI ADLON-Podomietkovy ventil</t>
  </si>
  <si>
    <t>KLUDI ADLON POD.VENTIL STUDENA POZL.23KT</t>
  </si>
  <si>
    <t>KLUDI ADLON -Podmietkovy ventil</t>
  </si>
  <si>
    <t>KLUDI ADLON POD.VENTIL TEPLA POZL.23KT</t>
  </si>
  <si>
    <t>KLUDI ADLON BOCNY VENTIL   CHROM</t>
  </si>
  <si>
    <t>KLUDI ADLON BOCNY VENTIL 1/2" POZL. 23KT</t>
  </si>
  <si>
    <t>KLUDI ADLON BOCNY VENTIL 1/2"   CHROM</t>
  </si>
  <si>
    <t>KLUDI ADLON BOCNY VENTIL POZL.23 KT</t>
  </si>
  <si>
    <t>Rohovy ventil KLUDI ADLON</t>
  </si>
  <si>
    <t>KLUDI ADLON ROH.VENTIL DN 15 POZL.23 KT</t>
  </si>
  <si>
    <t>KLUDI ADLON rukovat</t>
  </si>
  <si>
    <t>KLUDI ADLON 2-CESTNY PRESTAV..POZL.23 KT</t>
  </si>
  <si>
    <t>KLUDI ADLON 2-CESTNY PRERADOVAC</t>
  </si>
  <si>
    <t>KLUDI ADON 2-CESTNY PRERINAC POZL. 23 KT</t>
  </si>
  <si>
    <t>KLUDI BALANCE UMYVAD. BATERIA</t>
  </si>
  <si>
    <t>KLUDI BALANCE UMYV.BAT. biela/chrom</t>
  </si>
  <si>
    <t>KLUDI BALANCE UMYV .BAT. BEZ  ODPAD.GARN</t>
  </si>
  <si>
    <t>KLUDI BALANCENAST.SPRCH.DRZIAK</t>
  </si>
  <si>
    <t>KLUDI BALANCE NAST.PRIPOJKA</t>
  </si>
  <si>
    <t>KLUDI BALANCE ELEKTRON.UMYVAD. BATERIA</t>
  </si>
  <si>
    <t>KLUDI BALANCE ELEKTR. UMYV.BAT.BIELA</t>
  </si>
  <si>
    <t>KLUDI BALANCE ELEKT.UMYV.BAT.DN10 ECO</t>
  </si>
  <si>
    <t>KLUDI BALANCE ELEKTRON.UMYVAD.BATERIA</t>
  </si>
  <si>
    <t>KLUDI BALANCE ELEKT.UMYV.BAT.S BATERIOU</t>
  </si>
  <si>
    <t>KLUDI BALANCE ELKTRON.UMYVAD.BATERIA</t>
  </si>
  <si>
    <t>KLUDI BALANCE BIDETOVA BATERIA</t>
  </si>
  <si>
    <t>KLUDI BALANCE BIDETOVA biela/chrom</t>
  </si>
  <si>
    <t>KLUDI BALANCE UMYVADL.BATERIA</t>
  </si>
  <si>
    <t>KLUDI BALANCE UMYV.JP BAT. biela/chrom</t>
  </si>
  <si>
    <t>KLUDI BALANCE UMYVAD.BATERIA</t>
  </si>
  <si>
    <t>KLUDI BALANCE VANOVA BATERIA</t>
  </si>
  <si>
    <t>KLUDI BALANCE VAN/SPR chrom/biela</t>
  </si>
  <si>
    <t>KLUDI BALANCE 3-OTVOR.VANOVA BATERIA</t>
  </si>
  <si>
    <t>KLUDI BALANCE 3-otvor. V/S biela/chrom</t>
  </si>
  <si>
    <t>KLUDI BALANCE VAN./SPRCH. BAT. S PREPIN.</t>
  </si>
  <si>
    <t>KLUDI BALANCE  VANOVY PRITOK DN 20</t>
  </si>
  <si>
    <t>KLUDI BALANCE VAN./SPRCH. JP BAT.NASTEN.</t>
  </si>
  <si>
    <t>KLUDI BALANCE VAN.volnestoj. biela/chrom</t>
  </si>
  <si>
    <t>KLUDI BALANCE PODOM.VAN.SPRCH.BATERIA</t>
  </si>
  <si>
    <t>KLUDI BALANCE POB pre 88011 biela/chrom</t>
  </si>
  <si>
    <t>KLUDI BALANCE PODOM.SPRCH.BAT.</t>
  </si>
  <si>
    <t>KLUDI BALANCE POD.VAN.SPRCH.BATERIA</t>
  </si>
  <si>
    <t>KLUDI BALANCE SPRCHOVA BATERIA</t>
  </si>
  <si>
    <t>KLUDI BALANCE SPRCH.BAT. biela/chrom</t>
  </si>
  <si>
    <t>KLUDI BALANCE UP - TERMOSTAT CHROM</t>
  </si>
  <si>
    <t>KLUDI BALANCE UP VENTIL VRCH. CAST</t>
  </si>
  <si>
    <t>KLUDI BALANCE PODOM.VAN.BATERIA</t>
  </si>
  <si>
    <t>KLUDI BALANCE PODOM.VAN.-SPRCH.TERM.BAT.</t>
  </si>
  <si>
    <t>KLUDI BALANCE PODOM.SPRCHOVA BATERIA</t>
  </si>
  <si>
    <t>KLUDI BALANCE PODOM.SPRCH.TERM.BAT.</t>
  </si>
  <si>
    <t>KLUDI BALANCE UP-3CESTNY PREPINAC</t>
  </si>
  <si>
    <t>KLUDI BALANCE POD-2-CEST.PREP.VRCH.DIEL</t>
  </si>
  <si>
    <t>KLUDI AMBA JP UMYVADL. BAT.S ODP.SUPR.</t>
  </si>
  <si>
    <t>KLUDI AMBA JP UMYV.BAT DN15 BEZ OD.SUPR.</t>
  </si>
  <si>
    <t>KLUDI AMBA JP UM.BAT. BEZ OD.SUPR.CHROM</t>
  </si>
  <si>
    <t>KLUDI AMBA JP UMYV.BAT.S ODP.S DN15 CHR</t>
  </si>
  <si>
    <t>KLUDI AMBA JP BIDET.BAT. S OD.SUPR.CHROM</t>
  </si>
  <si>
    <t>KLUDI AMBA 2-OTV.UM.NAST.BAT. 180MM</t>
  </si>
  <si>
    <t>KLUDI AMBA 2-OTV.NAST.UM.BAT. 220MM</t>
  </si>
  <si>
    <t>KLUDI AMBA JP UM.BAT. 213MM BEZ OD.SUPR.</t>
  </si>
  <si>
    <t>KLUDI AMBA JP UMYV.BAT 273MM BEZ OD.SUP.</t>
  </si>
  <si>
    <t>KLUDI AMBA TERM. SPRCH. BATERIA</t>
  </si>
  <si>
    <t>KLUDI AMBA VAN.SPRCH.BATERIA DN15</t>
  </si>
  <si>
    <t>KLUDI AMBA VANOVA/SPRCH.BAT. CHROM</t>
  </si>
  <si>
    <t>KLUDI AMBA 3-OTV.VAN.SPRCH.BAT.220MM</t>
  </si>
  <si>
    <t>KLUDI AMBA VAN.-SPRCHOVA BAT.S PREPIN.</t>
  </si>
  <si>
    <t>KLUDI AMBA VANOVY VYTOK DN20 170MM</t>
  </si>
  <si>
    <t>KLUDI AMBA POD.JP VAN.SPRCH.BAT K 33434</t>
  </si>
  <si>
    <t>KLUDI AMBA VANOVA/SPRCH.BAT STOJ.MONTAZ</t>
  </si>
  <si>
    <t>KLUDI AMBA POD.JP VAN.SPRCH. BAT.</t>
  </si>
  <si>
    <t>KLUDI AMBA POD.JP SPRCHOVA BAT.</t>
  </si>
  <si>
    <t>KLUDI AMBA POD.JP VAN.SPRCH.BAT.BEZPEC.</t>
  </si>
  <si>
    <t>KLUDI AMBA JP SPRCHOVA BAT. DN15</t>
  </si>
  <si>
    <t>KLUDI AMBA POB SPRCHOVA PRE 33434</t>
  </si>
  <si>
    <t>KLUDI AMBA PODOM.TERMOST.BAT. CHROM</t>
  </si>
  <si>
    <t>KLUDI PODOM. SET G3/4</t>
  </si>
  <si>
    <t>KLUDI AMBA POD.VENTIL, VRCHNY DIEL</t>
  </si>
  <si>
    <t>KLUDI AMBA POD.TERM.VAN. SPRCH.BATERIA</t>
  </si>
  <si>
    <t>KLUDI AMBA POD.TERM.SPRCH. BATERIA</t>
  </si>
  <si>
    <t>KLUDI AMBA POD.3-CEST.VENTIL,VRCHNY DIEL</t>
  </si>
  <si>
    <t>KLUDI AMBA POD-2-CESTNY PREP. VRCH. DIEL</t>
  </si>
  <si>
    <t>KLUDI AMBA DRZIAK TOAL.PAPIERA CHR</t>
  </si>
  <si>
    <t>KLUDI AMBA REZERVNY ZASOBNIK TOAL.PAP.</t>
  </si>
  <si>
    <t>KLUDI AMBA TOALETNA SUPRAVA</t>
  </si>
  <si>
    <t>KLUDI AMBA DRZIAK S POHAROM</t>
  </si>
  <si>
    <t>KLUDI AMBA DAVKOVAC TEKUT. MYDLA</t>
  </si>
  <si>
    <t>KLUDI AMBA DVOJITY DRZIAK UTERAKA CHROM</t>
  </si>
  <si>
    <t>KLUDI AMBA DRZIAK OSUSKY 850 MM</t>
  </si>
  <si>
    <t>KLUDI AMBA DRZIAK OSUSKY 650 MM CHROM</t>
  </si>
  <si>
    <t>KLUDI AMBA VANOVE MADLO 350 MM</t>
  </si>
  <si>
    <t>KLUDI AMBA HACIK CHROM</t>
  </si>
  <si>
    <t>KLUDI AMBA MYDELNICKA</t>
  </si>
  <si>
    <t>Rucna sprcha  KLUDI REGULA         CHROM</t>
  </si>
  <si>
    <t>KLUDI A-QA PRUDOVA SPRCHA G1/2 CHROM</t>
  </si>
  <si>
    <t>KLUDI A-QA PRUDOVA SPRCHA G3/4 CHROM</t>
  </si>
  <si>
    <t>Univerz. sprchovy drziak          CHROM</t>
  </si>
  <si>
    <t>Kolienko pre sprchu               CHROM</t>
  </si>
  <si>
    <t>Prichytka do steny chromova</t>
  </si>
  <si>
    <t>KOLIENKO S DRZIAKOM SPRCHY</t>
  </si>
  <si>
    <t>Sirena - drziak pevny</t>
  </si>
  <si>
    <t>Kolienko SIRENA s poistkou         CHROM</t>
  </si>
  <si>
    <t>KLUDI ZENTA 2S SHOWER DUO 60 CM</t>
  </si>
  <si>
    <t>KLUDI ZENTA 2S TYC S POSUV.DRZIAKOM 90CM</t>
  </si>
  <si>
    <t>KLUDI ZENTA 1S RUCNA SPRCHA        CHROM</t>
  </si>
  <si>
    <t>KLUDI ZENTA 1 S RUCNA SPRCHA CIERN/CHROM</t>
  </si>
  <si>
    <t>KLUDI ZENTA 1 S RUCNA SPRCHA BIELA/CHROM</t>
  </si>
  <si>
    <t>KLUDI ZENTA NASTE.TYC 60CM</t>
  </si>
  <si>
    <t>KLUDI ZENTA STENOVA TYC 90CM</t>
  </si>
  <si>
    <t>KLUDI ZENTA 1S SPRCH.SET 60CM      CHROM</t>
  </si>
  <si>
    <t>KLUDI ZENTA 1S VAN./SPRCHOVY SET</t>
  </si>
  <si>
    <t>ZENTA 1S VANOVY SET  CHR/CIERNA</t>
  </si>
  <si>
    <t>ZENTA 1S VANOVY SET  CHR/BIELA</t>
  </si>
  <si>
    <t>KLUDI ZENTA VAN./SPR. SET 1S BIELY/CHROM</t>
  </si>
  <si>
    <t>KLUDI ZENTA 2S RUCNA SPRCHA        CHROM</t>
  </si>
  <si>
    <t>KLUDI ZENTA 2S SPRCH.SET           CHROM</t>
  </si>
  <si>
    <t>KLUDI ZENTA 2S SPRCH.SET 90 CM     CHROM</t>
  </si>
  <si>
    <t>KLUDI ZENTA 2S SPRCHOVY SET</t>
  </si>
  <si>
    <t>KLUDI ZENTA 3S RUCNA SPRCHA</t>
  </si>
  <si>
    <t>KLUDI ZENTA 3 S RUCNA SPRCHA CIERNA/CHRO</t>
  </si>
  <si>
    <t>KLUDI ZENTA 3 S RUCNA SPRCHA BIEL/CHROM</t>
  </si>
  <si>
    <t>KLUDI ZENTA 3S SPRCHOVA SURAVA  600 MM</t>
  </si>
  <si>
    <t>KLUDI ZENTA 3S SPRCH.SET 90CM      CHROM</t>
  </si>
  <si>
    <t>ZENTA 3S SPRCH.SET  CHR/CIERNA</t>
  </si>
  <si>
    <t>ZENTA 3S SPRCH.SET 90 CM  CHR/BIELA</t>
  </si>
  <si>
    <t>KLUDI ZENTA SPR. SET 3S 90CM BIELY/CHROM</t>
  </si>
  <si>
    <t>SIRENAFLEX HADICA   1,25 m</t>
  </si>
  <si>
    <t>SIRENAFLEX HADICA  1,60M</t>
  </si>
  <si>
    <t>SIRENA FLEX HADICA  2,00 M</t>
  </si>
  <si>
    <t>LOGOFLEX HADICA    1,25 M</t>
  </si>
  <si>
    <t>LOGOFLEX Hadica  l,6m</t>
  </si>
  <si>
    <t>LOGO-FLEX HADICA  2,00 m       CHROM</t>
  </si>
  <si>
    <t>HADICA SUPRAFLEX   1,25m        Chrom</t>
  </si>
  <si>
    <t>SUPRAFLEX HADICA   1,60 M      CHROM</t>
  </si>
  <si>
    <t>SUPARAFLEX SPRCH. HADICA SILVER 1250 MM</t>
  </si>
  <si>
    <t>KLUDI SUPARAFLEX SPRCH.HADICA BIEL 125CM</t>
  </si>
  <si>
    <t>SUPARAFLEX SPRCH. HADICA SILVER 1600 MM</t>
  </si>
  <si>
    <t>KLUDI SUPARAFLEX SPRCH.HADICE BILA 160CM</t>
  </si>
  <si>
    <t>SUPARAFLEX SILVER ECO-SPRCH.HAD. 1250MM</t>
  </si>
  <si>
    <t>SUPARAFLEX SILVER ECO-SPRCH.HAD. 1600 MM</t>
  </si>
  <si>
    <t>KLUDI FRESHLINE BOCNA DYZA</t>
  </si>
  <si>
    <t>LOGO   MYDELNIK</t>
  </si>
  <si>
    <t>Redukcia</t>
  </si>
  <si>
    <t>Nirosta - tlakova hadica   1000 mm</t>
  </si>
  <si>
    <t xml:space="preserve"> Drziak KLUDI SIRENA CARE 90 cm</t>
  </si>
  <si>
    <t>Sprchova tyc  Sirena BF    90 cm  CHROM</t>
  </si>
  <si>
    <t>KLUDI SIRENA CARE TYC 90 cm</t>
  </si>
  <si>
    <t>SIRENA-BF Bezbarierove vanove madlo</t>
  </si>
  <si>
    <t>Bezbarierovy  drziak KLUDI SIRENA CARE</t>
  </si>
  <si>
    <t>KLUDI DUAL SHOWER SYSTEM CHROM</t>
  </si>
  <si>
    <t>KLUDI A-QA  SPRCHOVA TYC  110 CM   CHROM</t>
  </si>
  <si>
    <t>KLUDI A-QA SPRCHOVY SET  S    CHROM</t>
  </si>
  <si>
    <t>KLUDI A-QA SHOWER DUO 3 S   110 CM</t>
  </si>
  <si>
    <t>Miska na mydlo KLUDI SIRENA S</t>
  </si>
  <si>
    <t>Suprava pre rohovu montaz chrom</t>
  </si>
  <si>
    <t>KLUDI A-QA SPRCHOVA HLAVICA 1S</t>
  </si>
  <si>
    <t>KLUDI A-QA SPRCHOVE RAMENO VYT.110 MM</t>
  </si>
  <si>
    <t>KLUDI A-QA RURKOVE SPRCHOVE RAMENO 230MM</t>
  </si>
  <si>
    <t>KLUDI A-QA HLAVOVA SPRCHA 3S</t>
  </si>
  <si>
    <t>Posuvac pre SIRENU</t>
  </si>
  <si>
    <t>SIRENA NASTENNY DRZIAK</t>
  </si>
  <si>
    <t>SIRENA KOLIENKO PRE SPRCHU</t>
  </si>
  <si>
    <t>KLUDI SIRENA NAST.PRIP.KOLIENKO BIELE</t>
  </si>
  <si>
    <t>KLUDI A-QA HLAV. SPRCHA GULATA 200</t>
  </si>
  <si>
    <t>KLUDI A-QA .HLAV. SPRCHA GULATA 250</t>
  </si>
  <si>
    <t>KLUDI A-QA HLAV. SPRCHA GULATA 300</t>
  </si>
  <si>
    <t>KLUDI A-QA HLAV. SPRCHA HRANATA 200 MM</t>
  </si>
  <si>
    <t>KLUDI A-QA HLAV. SPRCHA HRANATA 250 MM</t>
  </si>
  <si>
    <t>KLUDI A-QA HLAV. SPRCHA HRANATA 300 MM</t>
  </si>
  <si>
    <t>KLUDI A-QA HLAV. SPRCH ZAOBL. ROHY 20 CM</t>
  </si>
  <si>
    <t>KLUDI A-QA HLAV. SPRCH ZAOBL. ROHY 30 CM</t>
  </si>
  <si>
    <t>KLUDI A-QA  PRIPOJKA NA HADICU DN 15</t>
  </si>
  <si>
    <t>KLUDI A-QA  HADICOVA PRIPOJKA DN 15</t>
  </si>
  <si>
    <t>KLUDI A-QA ECO PRIPOJOVACIE KOLIENKO</t>
  </si>
  <si>
    <t>KLUDI A-QA PRIP.KOLIENKO S KER.OHRAN.</t>
  </si>
  <si>
    <t>KLUDI A-QA  DRZIAK</t>
  </si>
  <si>
    <t>KLUDI A-QA PRIPOJ. KOLIENKO SO SPRCHOU</t>
  </si>
  <si>
    <t>KLUDI A-QA PRIP. KOLIENKO SO SPRCHOU</t>
  </si>
  <si>
    <t>KLUDI AQUA PRIPOJOVACIE KOLIENKO</t>
  </si>
  <si>
    <t>KLUDI AQUA PRIP.KOLIENKO S DRZ.SPRCHY</t>
  </si>
  <si>
    <t>KLUDI A-QA b RUCNA SPRCHA 1 S DN 15</t>
  </si>
  <si>
    <t>A-QA-b SPRCHOVY SET   600  MM    CHROM</t>
  </si>
  <si>
    <t>A-QA-b SPRCHOVY SET  900 MM       CHROM</t>
  </si>
  <si>
    <t>KLUDI A-QA KOVOVA SPRCHOVA TYC</t>
  </si>
  <si>
    <t>A-QA b SPRCHOVA SUPRAVA 900 MM    CHROM</t>
  </si>
  <si>
    <t>KLUDI A-QA b VANOVY SET      CHROM</t>
  </si>
  <si>
    <t>KLUDI A-QA B VANOVO-SPRCH. SET</t>
  </si>
  <si>
    <t>KLUDI A-QA  s 3S RUCNA SPRCHA</t>
  </si>
  <si>
    <t>KLUDI A-QA NASTENNA TYC  600 MM</t>
  </si>
  <si>
    <t>KLUDI A-QA NASTENNA TYC, 900 mm  CHR</t>
  </si>
  <si>
    <t xml:space="preserve"> A-QAs SPRCHOVY SET 3S 60CM</t>
  </si>
  <si>
    <t>KLUDI A-QA SPRCHOVY SET  900 MM   CHR</t>
  </si>
  <si>
    <t>KLUDI A-QA VANOVO-SPRCHOVY SET 3S CHR.</t>
  </si>
  <si>
    <t>KLUDI MONO SPRCHOVY SYSTEM CHROM</t>
  </si>
  <si>
    <t>KLUDI DUAL SHOWER SYSTEM</t>
  </si>
  <si>
    <t>KLUDI A-QADUAL SHOVER SYSTEM   CHR</t>
  </si>
  <si>
    <t>KLUDI A-QA TERMOSTAT.DUAL SHOWER SYSTEM</t>
  </si>
  <si>
    <t>KLUDI A-QA i RUCNA SPRCHA  137 MM</t>
  </si>
  <si>
    <t>KLUDI A-QA i SPRCHOVY SET 1 S  900 MM</t>
  </si>
  <si>
    <t>KLUDI A-QA i VANOVY SET 1 S</t>
  </si>
  <si>
    <t>KLUDI A-QA S SHOWER SYSTEM CHROM</t>
  </si>
  <si>
    <t>KLUDI A-QA S TERMOST.DUAL SHOWER SYSTEM</t>
  </si>
  <si>
    <t>TANIEROVA SPRCHA  200 MM</t>
  </si>
  <si>
    <t>TANIEROVA SPRCHA 250MM</t>
  </si>
  <si>
    <t>SPRCHOVE RAMENO  250 MM</t>
  </si>
  <si>
    <t>SPRCHOVE RAMENO  400MM</t>
  </si>
  <si>
    <t>STROPNA PRIPOJKA</t>
  </si>
  <si>
    <t>TANIEROVA SPRCHA  250 MM</t>
  </si>
  <si>
    <t>KLUDI A-QA HLAVOVA SPRCHA 200 MM</t>
  </si>
  <si>
    <t>KLUDI A-QA HLAVOVA SPRCHA 250 MM</t>
  </si>
  <si>
    <t>KLUDI A-QUA SPRCHOVE RAMENO 250 MM  CHR</t>
  </si>
  <si>
    <t>KLUDI A-QUA SPRCH.RAMENO 400 MM</t>
  </si>
  <si>
    <t>KLUDI A-QUA STRP.VYVOD 150MM CHROM</t>
  </si>
  <si>
    <t>A-QA ECO ROHOVA HLAVOVA SPRCHA 200 MM</t>
  </si>
  <si>
    <t>A-QA ECO ROHOVA HLAVOVA SPRCHA 250MM</t>
  </si>
  <si>
    <t>KLUDI FIZZ SPRCHOVA SUPRAVA CHROM</t>
  </si>
  <si>
    <t>KLUDI FIZZ BOCNE TRYSKY DN 15</t>
  </si>
  <si>
    <t>KLUDI FRESHLINE DUAL SHOWER SYSTEM</t>
  </si>
  <si>
    <t>KLUDI FIZZ DUAL SHOWER SYSTEM</t>
  </si>
  <si>
    <t>KLUDI FRESHLINE TERM.DUAL SHOWER SYSTEM</t>
  </si>
  <si>
    <t>KLUDI FIZZ DUAL SHOWER SYSTEM 3S</t>
  </si>
  <si>
    <t>KLUDI FIZZ THERMO DUAL SHOWER SYSTEM</t>
  </si>
  <si>
    <t>KLUDI FIZZ TERM.DUAL SHOWER SYSTEM 3S</t>
  </si>
  <si>
    <t>KLUDI FRESHLINE TANIER.HLAV.SPRCHA 250MM</t>
  </si>
  <si>
    <t>KLUDI FIZZ DRZIAK HLAVOVEJ SPRCHY</t>
  </si>
  <si>
    <t>KLUDI FIZZ SPRCHOVA HLAVICA</t>
  </si>
  <si>
    <t>KLUDI FIZZ HLAVOVA SPRCHA KB2 CHROM</t>
  </si>
  <si>
    <t>KLUDI FIZZ HLAVOVA SPRCHA KB3 CHROM</t>
  </si>
  <si>
    <t>KLUDI FIZZ HLAVOVA SPRCHA KB1 3S  CHROM</t>
  </si>
  <si>
    <t>KLUDI FIZZ RUCNA SPRCHA 1S</t>
  </si>
  <si>
    <t>KLUDI FIZZ RUCNA SPRCHA 1S BIELA</t>
  </si>
  <si>
    <t>KLUDI FIZZ NAS.TYC L=900MM</t>
  </si>
  <si>
    <t>KLUDI FIZZ SPRCH.SET 1S L=900 MM</t>
  </si>
  <si>
    <t>KLUDI FIZZ SPRCH.SET 1S 90 CM BIELY/CHR.</t>
  </si>
  <si>
    <t>KLUDI FIZZ VANOVY SET 1S</t>
  </si>
  <si>
    <t>KLUDI FIZZ VAN./SPR. SET 1 S BIELY/CHROM</t>
  </si>
  <si>
    <t>KLUDI FIZZ VANOVO-SPRCHOVY SET 1S</t>
  </si>
  <si>
    <t>KLUDI FIZZ RUCNA SPRCHA 3S  CHROM</t>
  </si>
  <si>
    <t>KLUDI FIZZ RUCNA SRCHA 3S BIELA</t>
  </si>
  <si>
    <t>KLUDI FIZZ SPRCHOVY SET 3S 900 MM</t>
  </si>
  <si>
    <t>KLUDI FIZZ SPRCH.SET 3S 90 CM BIELY/CHR.</t>
  </si>
  <si>
    <t>KLUDI FIZZ VAN.-SPRCH.SET 3S</t>
  </si>
  <si>
    <t>KLUDI FIZZ VAN./SPR. SET 3S BIELY/CHROM</t>
  </si>
  <si>
    <t>KLUDI FRESHLINE RUCNA SPRCHA 1S DN15</t>
  </si>
  <si>
    <t>KLUDI FRESHLINE SPRCH. SET 1S 600MM</t>
  </si>
  <si>
    <t>KLUDI FRESHLINE SPRCHOVY SET. 1S 900 MM</t>
  </si>
  <si>
    <t>KLUDI FRESHLINE VAN.-SPRCH. SET 1S</t>
  </si>
  <si>
    <t>KLUDI FRESHLINE VAN.-SPRCH.SET 1S</t>
  </si>
  <si>
    <t>KLUDI FRESHLINE RUCNA SPRCHA 3S DN15</t>
  </si>
  <si>
    <t>KLUDI FRESHLINE SPRCH. SET 3S 600MM</t>
  </si>
  <si>
    <t>KLUDI FRESHLINE SPRCH. SET 3S 900 MM</t>
  </si>
  <si>
    <t>KLUDI FRESHLINE VAN.-SPRCH.SET 3S</t>
  </si>
  <si>
    <t>KLUDI LOGO VANOVO-SPRCHOVY SET 1S CHROM</t>
  </si>
  <si>
    <t>KLUDI LOGO VANOVO-SPRCHOVY SET 3S CHROM</t>
  </si>
  <si>
    <t>KLUDI LOGO NASTENNA TYC 600MM S HADICOU</t>
  </si>
  <si>
    <t>KLUDI LOGO NASTENNA TYC 900MM S HADICOU</t>
  </si>
  <si>
    <t>KLUDI LOGO RUCNA SPRCHA 1S</t>
  </si>
  <si>
    <t>KLUDI LOGO SPRCHOVY SET 1S 600MM CHROM</t>
  </si>
  <si>
    <t>KLUDI LOGO SPRCHOVY SET 1S 900MM CHROM</t>
  </si>
  <si>
    <t>KLUDI LOGO RUCNA SPRCHA 3S DN15</t>
  </si>
  <si>
    <t>KLUDI LOGO SPRCHOVY SET 3S 600MM CHROM</t>
  </si>
  <si>
    <t>KLUDI LOGO SPRCHOVY SET 3S 900MM CHROM</t>
  </si>
  <si>
    <t>ZATKA G 1/2"</t>
  </si>
  <si>
    <t>KLUDI A-QA  PREDLOZOVACIA SUPRAVA  CHROM</t>
  </si>
  <si>
    <t>KLUDI A-QA REDUKCNA SUPRAVA   CHROM</t>
  </si>
  <si>
    <t>Zatka s vlasovym filtrom          CHROM</t>
  </si>
  <si>
    <t>Predlzujuca suprava pre vane</t>
  </si>
  <si>
    <t>KLUDI ROTEXA KRYTKA CHROM</t>
  </si>
  <si>
    <t>KLUDI ROTEXA VRCHNY DIEL</t>
  </si>
  <si>
    <t>ROTEXA ODPAD.A PREPAD.SUPRAVA    CHROM</t>
  </si>
  <si>
    <t>SET PRE MONTAZ ROTEXA</t>
  </si>
  <si>
    <t>LOGO- POSUVAC</t>
  </si>
  <si>
    <t>KLUDI TASSO 90 VRCHNY DIEL</t>
  </si>
  <si>
    <t>KLUDI TASSO 50 Kryt odt. supravy   CHROM</t>
  </si>
  <si>
    <t>ROTEXA-MULTI SET  CHROM</t>
  </si>
  <si>
    <t>PCA CASCADE PERLATOR M24 X 1/ 5L/MIN</t>
  </si>
  <si>
    <t>PREDLZENIE 30 MM PRE 88011</t>
  </si>
  <si>
    <t>110 X 170 X 20</t>
  </si>
  <si>
    <t>PAKA TRENDO</t>
  </si>
  <si>
    <t>KLUDI FILTER NA NECISTOTY PRE ROH.VENTIL</t>
  </si>
  <si>
    <t>PAKA BINGO STAR USLACHT.OCEL</t>
  </si>
  <si>
    <t>KLUDI HYGIENICKA SPRSKA CHROM</t>
  </si>
  <si>
    <t>KLUDI ADAPTER THM</t>
  </si>
  <si>
    <t>Kuchynska sprcha</t>
  </si>
  <si>
    <t>KUCHYNSKA SPRCHA KLUDI MX BIELA</t>
  </si>
  <si>
    <t>PREDLZENIE</t>
  </si>
  <si>
    <t>PERLATOR M16,5xl BINGO STAR</t>
  </si>
  <si>
    <t>KLUDI NEW WAVES  VYROVNAVACIA SADA</t>
  </si>
  <si>
    <t>TRENDO STAR SADA TESNENI</t>
  </si>
  <si>
    <t>TERMOSTAT</t>
  </si>
  <si>
    <t>KARTUSA KLUDI MEDI CARE</t>
  </si>
  <si>
    <t>S-POINTER M 24x1A</t>
  </si>
  <si>
    <t>KLUDI OBJEKTA MIX NEW PAKA</t>
  </si>
  <si>
    <t>KLUDI MX PAKA</t>
  </si>
  <si>
    <t>TERMOSTAT.PRVOK</t>
  </si>
  <si>
    <t>KLUDI OBJEKTA MIX NEW páka</t>
  </si>
  <si>
    <t>ZENTA 1S RUCNA SPRCHA DN15 CIERNA/CHROM</t>
  </si>
  <si>
    <t>ZENTA 3S RUCNA SPRCHA CIERNA/CHROM</t>
  </si>
  <si>
    <t>ZENTA 3S RUCNA SPRCHA DN15 BIELA/CHROM</t>
  </si>
  <si>
    <t>CACHE PERLATOR M16,5 X 1 - 5L</t>
  </si>
  <si>
    <t>KARTUSA D41 KLINIK</t>
  </si>
  <si>
    <t>PAKA KLUDI BOZZ CHROM</t>
  </si>
  <si>
    <t>MONTAZNY BLOK</t>
  </si>
  <si>
    <t>60X34X132</t>
  </si>
  <si>
    <t>Paka Zenta čierna</t>
  </si>
  <si>
    <t>Paka Zenta biela</t>
  </si>
  <si>
    <t>KARTUSA KLUDI E-GO</t>
  </si>
  <si>
    <t>MONTAZNY BLOK PRE 4-OTV.BATERIU</t>
  </si>
  <si>
    <t>MONT.SADA PRE 3-OTV. BATERIU</t>
  </si>
  <si>
    <t>KARTUSA K35</t>
  </si>
  <si>
    <t>Termostaticka kartusa</t>
  </si>
  <si>
    <t>KLUDI BOZZ OTOCNA RUKOVAT CHROM</t>
  </si>
  <si>
    <t>S-POINTER ECO PERLATOR</t>
  </si>
  <si>
    <t>ZENTA - POSUV.DRZIAK</t>
  </si>
  <si>
    <t>ZENTA PAKA, CIERNA</t>
  </si>
  <si>
    <t>ZENTA PAKA, CHROM/BIELA</t>
  </si>
  <si>
    <t>UNIVERZALNY MONTAZNY KLUC</t>
  </si>
  <si>
    <t>KLUDI PROVITA KLINIC.PAKA 180 MM</t>
  </si>
  <si>
    <t>TERMOSTAT G3/4</t>
  </si>
  <si>
    <t>KLUDI PROVITA</t>
  </si>
  <si>
    <t>KARTUSA JOYSTICK</t>
  </si>
  <si>
    <t>KLUDI LOGO NEO PAKA   CHROM</t>
  </si>
  <si>
    <t>Hadica M12 X 1 X 1500</t>
  </si>
  <si>
    <t>Ker.vrsok 1/2" 180st.</t>
  </si>
  <si>
    <t>Keramicky vrsok 1/2" 90st</t>
  </si>
  <si>
    <t>Rucna sprch kuch.</t>
  </si>
  <si>
    <t>Predlzenie</t>
  </si>
  <si>
    <t>Bateriovy uzaver</t>
  </si>
  <si>
    <t>PERLATOR M 24x1                  CHROM</t>
  </si>
  <si>
    <t>Vrsok/Standard</t>
  </si>
  <si>
    <t>ODPADOVA SUPRAVA                 CHROM</t>
  </si>
  <si>
    <t>KLUDI ADLON Rukovat COLD        CHROM</t>
  </si>
  <si>
    <t>ADLON  RUSTIKALNA RUKOVAT POZL.23 KT</t>
  </si>
  <si>
    <t>KLUDI ADLON Rukovat HOT          CHROM</t>
  </si>
  <si>
    <t>KLUDI ADLON RUST.RUKOVAT HOT POZL.23 KT</t>
  </si>
  <si>
    <t>Tesniace kruzky</t>
  </si>
  <si>
    <t>KLUDI ADLON  - krizova rukovat</t>
  </si>
  <si>
    <t>ADLON RUSTIK.RUKOVAT NEUTRAL POZL.23 KT</t>
  </si>
  <si>
    <t>Klb perlatora                     CHROM</t>
  </si>
  <si>
    <t>VYTOK 200 CM</t>
  </si>
  <si>
    <t>VYTOK 200 MM</t>
  </si>
  <si>
    <t>VYTOK PRE 31710</t>
  </si>
  <si>
    <t>VYTOK PRE 31730</t>
  </si>
  <si>
    <t>VYTOK PRE 31623</t>
  </si>
  <si>
    <t>VYTOK PRE 31911</t>
  </si>
  <si>
    <t>Vytok   vrchny                    CHROM</t>
  </si>
  <si>
    <t>Vytok 200 mm</t>
  </si>
  <si>
    <t>Rukovat  STANDARD    kov (modra)  CHROM</t>
  </si>
  <si>
    <t>Rukovat  STANDARD  kov  (cervena) CHROM</t>
  </si>
  <si>
    <t>Tesnenie Komet/Trendo</t>
  </si>
  <si>
    <t>VRSOK G 3/8"</t>
  </si>
  <si>
    <t>S-vytok   150 mm</t>
  </si>
  <si>
    <t>vrsok 1/2" pre POB ventil</t>
  </si>
  <si>
    <t>PODOM.VRSOK G 3/4"</t>
  </si>
  <si>
    <t>KLUDI STANDARD RUKOVAT</t>
  </si>
  <si>
    <t>Bateriovy uzaver pre LOGO MIX</t>
  </si>
  <si>
    <t>PAKA PRE 35085</t>
  </si>
  <si>
    <t>SPRSKA K BATERII</t>
  </si>
  <si>
    <t>200X60X30</t>
  </si>
  <si>
    <t>PODOM.PREDLZENIE 35093</t>
  </si>
  <si>
    <t>PODOM. PREDLZENIE  35158</t>
  </si>
  <si>
    <t>PODOM.PREDLZENIE 35158</t>
  </si>
  <si>
    <t>Predlzenie pre PO termostat       MOSADZ</t>
  </si>
  <si>
    <t>MONT.JEDN.NA OKRAJ VANE ROTEXA M.3-OTV.</t>
  </si>
  <si>
    <t>TERMOSTAT.KARTUSA PRE VITALU</t>
  </si>
  <si>
    <t>S-PRIPOJKA  UZATVARACIA</t>
  </si>
  <si>
    <t>TRENDO vytahovatelna ruc. sprcha  CHROM</t>
  </si>
  <si>
    <t>Predlzenie pre LOGO MIX podomietkove</t>
  </si>
  <si>
    <t>Predlzenie  k POB                  CHROM</t>
  </si>
  <si>
    <t>Stenova pripojka 3/4 x 3/4  /2 ks/ chrom</t>
  </si>
  <si>
    <t>Tesnenie na LOGO</t>
  </si>
  <si>
    <t>Montazna doska pre 4-otv.bateriu</t>
  </si>
  <si>
    <t>MONTAZNA PLATNA 456x150</t>
  </si>
  <si>
    <t>OZDOBNE SKRUTKY                   CHROM</t>
  </si>
  <si>
    <t>Skrutky-ozdobny set             mosadz</t>
  </si>
  <si>
    <t>Paka KLUDI MIX</t>
  </si>
  <si>
    <t>Bateriovy uzaver ECO-PLUS</t>
  </si>
  <si>
    <t>Perlator                        CHROM</t>
  </si>
  <si>
    <t>Montazny diel pre predstenovu montaz</t>
  </si>
  <si>
    <t>PRIPOJKA G 1/2" x G 3/4"</t>
  </si>
  <si>
    <t>KARTUSA</t>
  </si>
  <si>
    <t>PREDLZENIE PRE KLUDI NEW WAVES</t>
  </si>
  <si>
    <t>PREDLZENIE K LOGO MIX</t>
  </si>
  <si>
    <t>TESNENIE</t>
  </si>
  <si>
    <t>KLUDI NEW WAVES PREDLZENIE</t>
  </si>
  <si>
    <t>KLUDI MEDI CARE PAKA</t>
  </si>
  <si>
    <t>SADA TESNENI</t>
  </si>
  <si>
    <t>Posuvny drziak s tlacitkom</t>
  </si>
  <si>
    <t>PAKA BOZZ</t>
  </si>
  <si>
    <t>NASTENNY CAP     CHROM</t>
  </si>
  <si>
    <t>Ruzica pre sifon</t>
  </si>
  <si>
    <t>SIFON - ROZETA</t>
  </si>
  <si>
    <t>Ruzica</t>
  </si>
  <si>
    <t>ROZETA 1/2"</t>
  </si>
  <si>
    <t>ROZETA 1/2"x10 MM  CHROM</t>
  </si>
  <si>
    <t>RUZICA 1/2 x 15 MM</t>
  </si>
  <si>
    <t>ZATKA</t>
  </si>
  <si>
    <t>Nastenny drziak na Tele sprchu</t>
  </si>
  <si>
    <t>Drziak rucnej sprchy TELE</t>
  </si>
  <si>
    <t>LOGO KRYTKA CHROM</t>
  </si>
  <si>
    <t>MONTAZNY KLUC WAGA + ROTEXA</t>
  </si>
  <si>
    <t>MONTAZNY KLUC KLUDI TASSO</t>
  </si>
  <si>
    <t>Kryt na konzolu SIRENA           CHROM</t>
  </si>
  <si>
    <t>Podlahova rurka 1 1/4 x 220x680 mm</t>
  </si>
  <si>
    <t>Rúrka D 32x200 mm</t>
  </si>
  <si>
    <t>Odtokova rurka 1 32 x 300 mm     chrom</t>
  </si>
  <si>
    <t>ODPADOVE KOLIENKO 1/2" 32x220MM   CHROM</t>
  </si>
  <si>
    <t>Rurka D 32x250 mm</t>
  </si>
  <si>
    <t>ODTOKOVE KOLENO 90               CHROME</t>
  </si>
  <si>
    <t>Odtokova trubka                   CHROM</t>
  </si>
  <si>
    <t>KLUDI FLEXX.BOXX</t>
  </si>
  <si>
    <t>KLUDI FLEXX.BOXX, BEZ FUNKC.JEDNOTKY</t>
  </si>
  <si>
    <t>100 X 120 X 0,05</t>
  </si>
  <si>
    <t>PREDLZOVACIA UP- ROZETA 20 MM</t>
  </si>
  <si>
    <t>UTAHOVACI KLUC</t>
  </si>
  <si>
    <t>UTAHOVACI KLUC  K-46 AB09,05</t>
  </si>
  <si>
    <t>UTAHOVACI KLUC KT-46</t>
  </si>
  <si>
    <t>UTAHOVACI KLUC K-35 LOGO MIX</t>
  </si>
  <si>
    <t>KLUC</t>
  </si>
  <si>
    <t>UTAHOVACI KLUC K-35 AMPHORA</t>
  </si>
  <si>
    <t>UTAHOVACI KLUC K-41</t>
  </si>
  <si>
    <t>KLUC NA DEMONTAZ PRE MIKROKARTUSU</t>
  </si>
  <si>
    <t>KLUC K DEMONTAZI KARTUSE K-41</t>
  </si>
  <si>
    <t>MONTAZNY KLUC</t>
  </si>
  <si>
    <t>KLUDI A-QA i  VYROVNAVACIA PODLOZKA</t>
  </si>
  <si>
    <t>KLUDI A-QA   DOSTICKA    CHR</t>
  </si>
  <si>
    <t>KLUDI BAD SIFONE (3)</t>
  </si>
  <si>
    <t>CN</t>
  </si>
  <si>
    <t>DE</t>
  </si>
  <si>
    <t>HU</t>
  </si>
  <si>
    <t>KLUDI ZUBEHÖR    (2)</t>
  </si>
  <si>
    <t>IT</t>
  </si>
  <si>
    <t>KLUDI STANDARD   (3)</t>
  </si>
  <si>
    <t>KLUDI MIX        (1)</t>
  </si>
  <si>
    <t>KLUDI ZENTA      (2)</t>
  </si>
  <si>
    <t>AT</t>
  </si>
  <si>
    <t>KLUDI ROTEXA     (2)</t>
  </si>
  <si>
    <t>WANNENABLÄUFE    (3)</t>
  </si>
  <si>
    <t>PL</t>
  </si>
  <si>
    <t>KLUDI ADLON      (1)</t>
  </si>
  <si>
    <t>KLUDI OBJEKTA    (2)</t>
  </si>
  <si>
    <t>KLUDI MEDI MIX   (2)</t>
  </si>
  <si>
    <t>KLUDI MX         (1)</t>
  </si>
  <si>
    <t>KLUDI PROVITA    (2)</t>
  </si>
  <si>
    <t>KLUDI TRENDO     (2)</t>
  </si>
  <si>
    <t>KLUDI SCOPE      (2)</t>
  </si>
  <si>
    <t>KLUDI PURE&amp;SOLID (3)</t>
  </si>
  <si>
    <t>KLUDI MEDI CARE  (1)</t>
  </si>
  <si>
    <t>KLUDI BOZZ       (2)</t>
  </si>
  <si>
    <t>KLUDI BALANCE    (2)</t>
  </si>
  <si>
    <t>KLUDI PURE&amp;EASY  (3)</t>
  </si>
  <si>
    <t>KLUDI LOGO NEO   (3)</t>
  </si>
  <si>
    <t>KLUDI AMEO       (2)</t>
  </si>
  <si>
    <t>KLUDI PUSH       (2)</t>
  </si>
  <si>
    <t>KLUDI A-QA       (1)</t>
  </si>
  <si>
    <t>KLUDI PURE&amp;STYLE (2)</t>
  </si>
  <si>
    <t>KLUDI L-INE S    (2)</t>
  </si>
  <si>
    <t>KLUDI BINGO STAR (2)</t>
  </si>
  <si>
    <t>KLUDI E-GO       (2)</t>
  </si>
  <si>
    <t>CH</t>
  </si>
  <si>
    <t>KLUDI L-INE      (1)</t>
  </si>
  <si>
    <t>KLUDI TANGENTA   (2)</t>
  </si>
  <si>
    <t>KLUDI BI. STAR S (2)</t>
  </si>
  <si>
    <t>KLUDI A-XES      (2)</t>
  </si>
  <si>
    <t>KLUDI E2         (2)</t>
  </si>
  <si>
    <t>SI</t>
  </si>
  <si>
    <t>CZ</t>
  </si>
  <si>
    <t>TW</t>
  </si>
  <si>
    <t>KLUDI AMBA       (2)</t>
  </si>
  <si>
    <t>SONDERBRAUSEN    (3)</t>
  </si>
  <si>
    <t>KLUDI SCHLÄUCHE  (2)</t>
  </si>
  <si>
    <t>ES</t>
  </si>
  <si>
    <t>KLUDI SIRENA CARE(1)</t>
  </si>
  <si>
    <t>KLUDI FIZZ       (1)</t>
  </si>
  <si>
    <t>KLUDI FRESHLINE  (2)</t>
  </si>
  <si>
    <t>KLUDI ERSATZTEILE(2)</t>
  </si>
  <si>
    <t>FR</t>
  </si>
  <si>
    <t>KLUDI FLEXX.BOXX (2)</t>
  </si>
  <si>
    <t>Názov série</t>
  </si>
  <si>
    <t>Krajina pôvodu</t>
  </si>
  <si>
    <t>Poznámka</t>
  </si>
  <si>
    <t>CENNÍK KLUDI SK PLATNÝ OD 1.5.2019</t>
  </si>
  <si>
    <t>NOVINKY OD 1.5.2019</t>
  </si>
  <si>
    <t>od 1.5.2019</t>
  </si>
  <si>
    <t>VYRADENÉ VÝROBKY OD 1.5.2019</t>
  </si>
  <si>
    <t>KLUDI Q-BEO 3-OTVOR.UMYVAD. BATERIA</t>
  </si>
  <si>
    <t>KLUDI Q-BEO SPRCHOVA BATERIA TERM.NASTEN</t>
  </si>
  <si>
    <t>KLUDI Q-BEO 4-OTVOR.BATERIA</t>
  </si>
  <si>
    <t>1.053,44</t>
  </si>
  <si>
    <t>KLUDI Q-BEO PODOM.VENTIL   CHR</t>
  </si>
  <si>
    <t>KLUDI Q-BEO PODOM.TER.VAN/SPRCH.BAT.</t>
  </si>
  <si>
    <t>KLUDI Q-BEO PODOM.SPRCH.TERMOS.BAT.</t>
  </si>
  <si>
    <t>KLUDI BASIC TERMOSTAT CHROM</t>
  </si>
  <si>
    <t>KLUDI PURE&amp;EASY JP UM.B. S BIDET.SPRSKOU</t>
  </si>
  <si>
    <t>KLUDI PURE&amp;EASY JP UM.60 BAT. BEZ ODP.S.</t>
  </si>
  <si>
    <t>KLUDI ZENTA ELEKTR. UM. BAT. NA BATER. 6V</t>
  </si>
  <si>
    <t>KLUDI PURE&amp;STYLE  JP UM. BATERIA 215 MM</t>
  </si>
  <si>
    <t>44850F860</t>
  </si>
  <si>
    <t>44851F860</t>
  </si>
  <si>
    <t>KLUDI STEEL JP DREZ. BAT. USL. OCEL</t>
  </si>
  <si>
    <t>KLUDI STEEL JP DREZ. BAT. S VYT. SPRSKOU</t>
  </si>
  <si>
    <t>KLUDI ZENTA SL UM. S BOCN.OVL, S ODP. S.</t>
  </si>
  <si>
    <t>KLUDI ZENTA SL UM. S BOC.OVL, BEZ ODP.S.</t>
  </si>
  <si>
    <t>KLUDI ZENTA SL 2-OTV. NAST. BAT. 180 MM</t>
  </si>
  <si>
    <t>KLUDI ZENTA SL UM. JP 240 MM BEZ ODP. S.</t>
  </si>
  <si>
    <t>KLUDI ZENTA SL UM. JP 75 MM S ODP. SUPR.</t>
  </si>
  <si>
    <t>KLUDI ZENTA SL UM. JP 75 MM BEZ ODP. S.</t>
  </si>
  <si>
    <t>KLUDI ZENTA SL UM.  JP 75 MM ECO PLUS</t>
  </si>
  <si>
    <t>KLUDI ZENTA SL UM. JP 75 MM, S PUSH VEN.</t>
  </si>
  <si>
    <t>KLUDI ZENTA SL UM. JP 75 MM PRE BEZT. O.</t>
  </si>
  <si>
    <t>KLUDI ZENTA SL UM. JP 100 MM S ODP. SUP.</t>
  </si>
  <si>
    <t>KLUDI ZENTA SL UM. JP 100 MM BEZ ODP. S.</t>
  </si>
  <si>
    <t>KLUDI ZENTA SL UM. JP 100MM, S PUSH VEN.</t>
  </si>
  <si>
    <t>KLUDI ZENTA SL VANOVY VYTOK 170 MM</t>
  </si>
  <si>
    <t>KLUDI ZENTA SL POD. VAN./SPRCH.BATERIA</t>
  </si>
  <si>
    <t>KLUDI ZENTA SL POD. SPRCHOVA BATERIA</t>
  </si>
  <si>
    <t>KLUDI ZENTA SL JP VAN./SPRCH. BATERIA</t>
  </si>
  <si>
    <t>KLUDI ZENTA SL JP SPRCHOVA BATERIA CHR.</t>
  </si>
  <si>
    <t>KLUDI BALANCE VAN. VYTOK DN20 BIELY</t>
  </si>
  <si>
    <t>KLUDI BALANCE UP TERMOSTAT BIELY</t>
  </si>
  <si>
    <t>KLUDI BALANCE PODOMIETKOVY VENTIL BIELY</t>
  </si>
  <si>
    <t>KLUDI BALANCE 3-CESTNY PREPINAC BIELY</t>
  </si>
  <si>
    <t>KLUDI BALANCE 2-CESTNY PREPINAC BIELY</t>
  </si>
  <si>
    <t>6432591-00</t>
  </si>
  <si>
    <t>KLUDI A-QA TANIER.HLAV. SPRCHA 250 BIELA</t>
  </si>
  <si>
    <t>6433091-00</t>
  </si>
  <si>
    <t>KLUDI A-QA TANIER.HLAV. SPRCHA 300 BIELA</t>
  </si>
  <si>
    <t>6434091-00</t>
  </si>
  <si>
    <t>6440005-00</t>
  </si>
  <si>
    <t>KLUDI A-QA TANIER.HLAV. SPRCHA 400 BIELA</t>
  </si>
  <si>
    <t>KLUDI FRESHLINE hlavova sprcha 400x260 mm</t>
  </si>
  <si>
    <t>6442591-00</t>
  </si>
  <si>
    <t>KLUDI A-QA HLAV. SPRCHA 250X250 BIELA</t>
  </si>
  <si>
    <t>6443091-00</t>
  </si>
  <si>
    <t>KLUDI A-QA HLAV. SPRCHA 300X300 BIELA</t>
  </si>
  <si>
    <t>6444091-00</t>
  </si>
  <si>
    <t>6450005-00</t>
  </si>
  <si>
    <t>KLUDI A-QA HLAV. SPRCHA 400X400 BIELA</t>
  </si>
  <si>
    <t>KLUDI FRESHLINE ručná sprcha 1s</t>
  </si>
  <si>
    <t>6453091-00</t>
  </si>
  <si>
    <t>6455205-00</t>
  </si>
  <si>
    <t>KLUDI A-QA HLA.SPRCHA SOFT-EDG.300 BIELA</t>
  </si>
  <si>
    <t>KLUDI FRESHLINE nast. držiak pre rucnu sprchu</t>
  </si>
  <si>
    <t>6488091-00</t>
  </si>
  <si>
    <t>6554043-00</t>
  </si>
  <si>
    <t>6554343-00</t>
  </si>
  <si>
    <t>6555143-00</t>
  </si>
  <si>
    <t>KLUDI A-QA HL.SPRCHA DAZD/VLNY 250 BIELA</t>
  </si>
  <si>
    <t>KLUDI A-QA PRIP. KOLENO PRE SPRCHU BIELE</t>
  </si>
  <si>
    <t>KLUDI A-QA NASTENNY DRZIAK SPRCHY BIELY</t>
  </si>
  <si>
    <t>6651491-00</t>
  </si>
  <si>
    <t>6651591-00</t>
  </si>
  <si>
    <t>KLUDI A-QA SPRCHOVE RAMENO 400 BIELE</t>
  </si>
  <si>
    <t>KLUDI A-QA STR.PRIPOJKA, ROZETA 55 BIELA</t>
  </si>
  <si>
    <t>6653491-00</t>
  </si>
  <si>
    <t>6653591-00</t>
  </si>
  <si>
    <t>KLUDI A-QA STR.PRIPOJKA ROZ. 61X61 BIELA</t>
  </si>
  <si>
    <t>6780043-00</t>
  </si>
  <si>
    <t>6784091-00</t>
  </si>
  <si>
    <t>6785091-00</t>
  </si>
  <si>
    <t>6787091-00</t>
  </si>
  <si>
    <t>6790043-00</t>
  </si>
  <si>
    <t>6794091-00</t>
  </si>
  <si>
    <t>6795091-00</t>
  </si>
  <si>
    <t>KLUDI FRESHLINE RUCNA SPRCHA 1S BIELA</t>
  </si>
  <si>
    <t>KLUDI FRESHLINE SPRCH.SET 1S 900MM BIELY</t>
  </si>
  <si>
    <t>KLUDI FRESHLINE VAN/SPRCH. SET 1S BIELY</t>
  </si>
  <si>
    <t>KLUDI FRESHLINE RUCNA SPRCHA 3S BIELA</t>
  </si>
  <si>
    <t>KLUDI FRESHLINE SPRCH.SET 3S 900MM BIELY</t>
  </si>
  <si>
    <t>KLUDI FRESHLINE VAN/SPRCH. SET 3S BIELY</t>
  </si>
  <si>
    <t>7653900-00</t>
  </si>
  <si>
    <t>8020091-00</t>
  </si>
  <si>
    <t>KLUDI COCKPIT DISCOVERY 550 MM</t>
  </si>
  <si>
    <t>KLUDI BALANCE 2-OTV. UM.NAST.235MM BIELA</t>
  </si>
  <si>
    <t>SIFON TRUBKOVY PRIEST.USPORNY CHR.</t>
  </si>
  <si>
    <t>KLUDI ADLON HLAVOVA SPRCHA</t>
  </si>
  <si>
    <t>KLUDI ADLON HLAVOVA SPRCHA 23 KT POZLAT.</t>
  </si>
  <si>
    <t>KLUDI ADLON SPRCHOVE RAMENO CHROM</t>
  </si>
  <si>
    <t>KLUDI ADLON SPRCHOVE RAMENO 23 KT POZLAT</t>
  </si>
  <si>
    <t xml:space="preserve"> 580 X 200 X  75</t>
  </si>
  <si>
    <t xml:space="preserve"> 510 X 200 X  75</t>
  </si>
  <si>
    <t>KLUDI PURE&amp;SOLID UM. OT.VYTOK BEZ ODP.S.</t>
  </si>
  <si>
    <t>KLUDI PURE&amp;SOLID UM. OTOC.VYTOK S ODP.S.</t>
  </si>
  <si>
    <t>KLUDI PURE&amp;SOLID UMYV. 75 BEZ ODP. SUPR.</t>
  </si>
  <si>
    <t>KLUDI PURE&amp;SOLID  BIDETOVA S ODPAD. SUP.</t>
  </si>
  <si>
    <t>KLUDI PURE&amp;SOLID UM. 75 S ODP. S. BEZTL.</t>
  </si>
  <si>
    <t>KLUDI PURE&amp;SOLID UMYV. 100 S ODP. SUPR.</t>
  </si>
  <si>
    <t>KLUDI PURE&amp;SOLID UM. 100 BEZ ODP. SUPR.</t>
  </si>
  <si>
    <t>KLUDI PURE&amp;SOLID UMY. 75 S ODP. SUPRAVOU</t>
  </si>
  <si>
    <t>KLUDI PURE&amp;SOLID UMY. 60 S ODP. SUPRAVOU</t>
  </si>
  <si>
    <t>KLUDI PURE&amp;SOLID 3-OTV. BAT. S OD. SUPR.</t>
  </si>
  <si>
    <t>KLUDI PURE&amp;SOLID 4-OTV. VAN/SPRCH. BAT.</t>
  </si>
  <si>
    <t>KLUDI PURE&amp;SOLID UP V/S BAT. PRE 88011</t>
  </si>
  <si>
    <t>KLUDI PURE&amp;SOLID UP SPRCH. BAT PRE 88011</t>
  </si>
  <si>
    <t>KLUDI PURE&amp;SOLID JP VAN/SPRCH. BATERIA</t>
  </si>
  <si>
    <t>KLUDI PURE&amp;SOLID JP SPRCHOVA BATERIA</t>
  </si>
  <si>
    <t>novinka od 1.5.2019</t>
  </si>
  <si>
    <t>KLUDI BASIC THM  (3)</t>
  </si>
  <si>
    <t>KLUDI BALANCE SPRCH.TERMOSTAT.BAT.</t>
  </si>
  <si>
    <t>KLUDI PURE&amp;EASY UM. OTOC.VYTOK S ODP.S.</t>
  </si>
  <si>
    <t>PURE&amp;EASY UM. OTOC.VYTOK BEZ ODP.SUPR.</t>
  </si>
  <si>
    <t>KLUDI PURE&amp;EASY UM. 70 BEZ ODPAD.SUPR.</t>
  </si>
  <si>
    <t>PURE&amp;EASY UM. 70 BEZ ODP.SUPR. BIELA/CHR</t>
  </si>
  <si>
    <t>KLUDI PURE&amp;EASY UM. 100 S ODPAD. SUPRAV.</t>
  </si>
  <si>
    <t>PURE&amp;EASY UM.70 BEZ ODP.SUPR. BEZTLAKOVA</t>
  </si>
  <si>
    <t>PURE&amp;EASY UM.70 S KOV.ODP.SUPR. BEZTLAK.</t>
  </si>
  <si>
    <t>KLUDI PURE&amp;EASY UM. 70 S ODPAD.SUPRAVOU</t>
  </si>
  <si>
    <t>PURE&amp;EASY CARE 70UM. S ODP.SUPR. PAKA120</t>
  </si>
  <si>
    <t>KLUDI PURE&amp;EASY UM. 60 S ODPAD.SUPR.</t>
  </si>
  <si>
    <t>KLUDI PURE&amp;EASY UM. 70 2L/MIN S ODP.SUP.</t>
  </si>
  <si>
    <t>PURE&amp;EASY CARE 70UM. S ODP.SUPR. PAKA180</t>
  </si>
  <si>
    <t>PURE&amp;EASY UM. 70 S KOV.ODP.SUPR. ECOPLUS</t>
  </si>
  <si>
    <t>KLUDI PURE&amp;EASY UM. 100 S KOV.ODP.SUPR.</t>
  </si>
  <si>
    <t>KLUDI PURE&amp;EASY UM.100 S ODP.S. BIELA/CH</t>
  </si>
  <si>
    <t>KLUDI PURE&amp;EASY UM. 100 BEZ ODPAD. SUPR.</t>
  </si>
  <si>
    <t>PURE&amp;EASY UM.100 BEZ ODP.S. BIELA/CHROM</t>
  </si>
  <si>
    <t>KLUDI PURE&amp;EASY UM. 70 S KOV.ODP.SUPRAV.</t>
  </si>
  <si>
    <t>PURE&amp;EASY UM. 70 S KOV.ODP.S. BIELA/CHR.</t>
  </si>
  <si>
    <t>KLUDI PURE&amp;EASY UM 60  S KOVOV.ODP.SUPR.</t>
  </si>
  <si>
    <t>KLUDI PURE&amp;EASY BIDET.BAT. S ODP.SUPR.</t>
  </si>
  <si>
    <t>PURE&amp;EASY BIDET. S ODP.SUPR. BIELA/CHROM</t>
  </si>
  <si>
    <t>KLUDI PURE&amp;EASY UP VAN/SPRCH. PRE 88011</t>
  </si>
  <si>
    <t>KLUDI PURE&amp;EASY UP SPRCH. BAT. PRE 88011</t>
  </si>
  <si>
    <t>KLUDI PURE&amp;EASY  VANOVA/SPRCH. BATERIA</t>
  </si>
  <si>
    <t>KLUDI PURE&amp;EASY VAN/SPR. BAT. BIELA/CHR.</t>
  </si>
  <si>
    <t>KLUDI PURE&amp;EASY SPRCHOVA BATERIA</t>
  </si>
  <si>
    <t>KLUDI PURE&amp;EASY SPRCHOVA BIELA/CHROM</t>
  </si>
  <si>
    <t>5.24.1.</t>
  </si>
  <si>
    <t>5.24.1</t>
  </si>
  <si>
    <t>KLUDI ZENTA  (2)</t>
  </si>
  <si>
    <t>KLUDI BOZZ NASTENNA UMYV. BAT. 180 MM</t>
  </si>
  <si>
    <t>KLUDI BOZZ POB NAST.UM.180MM PLNA PAKA</t>
  </si>
  <si>
    <t>KLUDI BOZZ NASTENNA UMYV. BAT. 230 MM</t>
  </si>
  <si>
    <t>KLUDI BOZZ POB NAST.UM. 230 MM PLNA PAKA</t>
  </si>
  <si>
    <t>KLUDI AMEO 2-OTV.PODOM. SADA K36</t>
  </si>
  <si>
    <t>ZENTA UMYVADLOVA BATERIA CHR/BIELA</t>
  </si>
  <si>
    <t>KLUDI ZENTA JPB XXL S ODP.SUPRAVOU</t>
  </si>
  <si>
    <t>KLUDI ZENTA  PODOM.VAN.SPRC</t>
  </si>
  <si>
    <t>KLUDI ZENTA PODOM.ASPRCH:BA</t>
  </si>
  <si>
    <t>KLUDI BOZZ BIDETOVY SET KOMPLET</t>
  </si>
  <si>
    <t>16 X 14,5 X 30,5</t>
  </si>
  <si>
    <t>KLUDI PURE&amp;STYLE UM. OTOC.VYT.BEZ OD. S.</t>
  </si>
  <si>
    <t>KLUDI PURE&amp;STYLE UM. OTOC. VYT. S ODP.S.</t>
  </si>
  <si>
    <t>KLUDI PURE&amp;STYLE UMYV. 75  BEZ ODP. SUP.</t>
  </si>
  <si>
    <t>KLUDI PURE&amp;STYLE  BIDETOVA S ODPAD. SUP.</t>
  </si>
  <si>
    <t>KLUDI PURE&amp;STYLE UMYV. 100 S ODP.SUPR.</t>
  </si>
  <si>
    <t>KLUDI PURE&amp;STYLE UMYV. 100 BEZ ODP. SUP.</t>
  </si>
  <si>
    <t>KLUDI PURE&amp;STYLE UMYV. 75  S ODP.SUPR.</t>
  </si>
  <si>
    <t>KLUDI PURE&amp;STYLE UMYV. 60  S ODP.SUPR.</t>
  </si>
  <si>
    <t>KLUDI PURE&amp;STYLE UM. 3-OTV. S ODPAD.SUP.</t>
  </si>
  <si>
    <t>KLUDI PURE&amp;STYLE 4-OTV. VAN/SPRCH. BAT.</t>
  </si>
  <si>
    <t>KLUDI PURE&amp;STYLE UP V/S BAT. PRE 88011</t>
  </si>
  <si>
    <t>KLUDI PURE&amp;STYLE UP SPRCH. BAT PRE 88011</t>
  </si>
  <si>
    <t>KLUDI PURE&amp;STYLE JP VAN/SPRCH. BATERIA</t>
  </si>
  <si>
    <t>KLUDI PURE&amp;STYLE JP SPRCHOVA BATERIA</t>
  </si>
  <si>
    <t>KLUDI L-INE S DREZ.BAT.S VYT.VYTOK.CHR/</t>
  </si>
  <si>
    <t>KLUDI AMEO JP UM.BAT.XL S ODP.SUPR. DN15</t>
  </si>
  <si>
    <t>KLUDI AMEO JP UM.BAT S BOCNYM OVL. DN15</t>
  </si>
  <si>
    <t>KLUDI AMEO JP UM BAT S BOC.OVL.S ODP.SUP</t>
  </si>
  <si>
    <t>KLUDI AMEO JP BAT.XL BEZ ODPAD.SUPR.CHR.</t>
  </si>
  <si>
    <t>KLUDI AMEO JP UM.BAT.BEZ ODPAD.SUP. DN15</t>
  </si>
  <si>
    <t>KLUDI AMEO JP UMYV.BAT. S ODP.SUPR.DN15</t>
  </si>
  <si>
    <t>KLUDI AMEO JP BIDETOVA BAT. DN 15</t>
  </si>
  <si>
    <t>KLUDI AMEO 2-OTV.NAST.UMYV.BAT.185 MM</t>
  </si>
  <si>
    <t>KLUDI AMEO 2-OTV.NAST.UMYV.BAT.235 MM</t>
  </si>
  <si>
    <t>KLUDI AMEO JP UM.BAT.S ODP.SUPR./NIZKOTL</t>
  </si>
  <si>
    <t>KLUDI AMEO JP UMYV.BAT. 205 MM DN 15</t>
  </si>
  <si>
    <t>KLUDI AMEO JP UMYV.BAT. 270 MM DN15</t>
  </si>
  <si>
    <t>KLUDI AMEO 3-OTV.UM. BAT.UZAVR.RUKOVAT</t>
  </si>
  <si>
    <t>KLUDI AMEO 3-OTV. UM.BAT. PLNA PAKA</t>
  </si>
  <si>
    <t>KLUDI AMEO 4 OTV.VAN/SPRCH. 220MM</t>
  </si>
  <si>
    <t>KLUDI AMEO 4OTV.VAN/SPRCH.220MM PLNAPAKA</t>
  </si>
  <si>
    <t>KLUDI AMEO VANOVA/SPRCH. JP BAT.DN15</t>
  </si>
  <si>
    <t>KLUDI AMEO 3-OTV. VAN/SPRCH.BAT 220MM</t>
  </si>
  <si>
    <t>KLUDI AMEO 3 OTV.VAN/SPR.JPB BEZ VYTOKU</t>
  </si>
  <si>
    <t>KLUDI AMEO VANOVY VYTOK DN20 170MM</t>
  </si>
  <si>
    <t>KLUDI AMEO JP POB VAN/SPRCH DN15</t>
  </si>
  <si>
    <t>KLUDI AMEO JP POB SPRCHOVA DN15</t>
  </si>
  <si>
    <t>KLUDI AMEO JP POB VAN/SPRCH BEZ POISTKY</t>
  </si>
  <si>
    <t>KLUDI AMEO JP VAN/SPRCH BAT S BOC. OVL.</t>
  </si>
  <si>
    <t>KLUDI AMEO JP SPRCHOVA BAT. S BOC. OVL.</t>
  </si>
  <si>
    <t>KLUDI AMEO JP SPRCHOVA BATERIA DN15</t>
  </si>
  <si>
    <t>KLUDI AMEO POB TERMOST. VAN/SPRCH BAT.</t>
  </si>
  <si>
    <t>KLUDI AMEO POB TERMOST.SPRCHOVA DN15</t>
  </si>
  <si>
    <t>KLUDI STEEL      (3)</t>
  </si>
  <si>
    <t>KLUDI ZENTA SL   (2)</t>
  </si>
  <si>
    <t>KLUDI E2 JP UMYV.BAT. 120MM S ODPAD.SUPR</t>
  </si>
  <si>
    <t>1.218,85</t>
  </si>
  <si>
    <t>KLUDI ADLON UM.BAT. DN 8 CHROM/KRISTAL</t>
  </si>
  <si>
    <t>1.147,39</t>
  </si>
  <si>
    <t>KLUDI ADLON UMYV.BAT.DN 8 POZLAT.23KT</t>
  </si>
  <si>
    <t>1.561,26</t>
  </si>
  <si>
    <t>KLUDI ADLON 3-OTV.UMYV.BAT.DN15 CHR./KRI</t>
  </si>
  <si>
    <t>1.029,61</t>
  </si>
  <si>
    <t>1.332,03</t>
  </si>
  <si>
    <t>KLUDI ADLON 3-OTV.UM.BAT.DN15 POZLAT.23</t>
  </si>
  <si>
    <t>1.853,29</t>
  </si>
  <si>
    <t>KLUDI ADLON 3-OTV. UMYV.BAT. CHR/KRISTAL</t>
  </si>
  <si>
    <t>1.239,19</t>
  </si>
  <si>
    <t>KLUDI ADLON 3-OTV. UMYV.BAT. POZLAT.23KT</t>
  </si>
  <si>
    <t>1.729,73</t>
  </si>
  <si>
    <t>1.139,84</t>
  </si>
  <si>
    <t>1.828,99</t>
  </si>
  <si>
    <t>KLUDI ADLON 4-OTV.VAN/SPRCH.BAT. DN15</t>
  </si>
  <si>
    <t>1.284,20</t>
  </si>
  <si>
    <t>2.286,12</t>
  </si>
  <si>
    <t>KLUDI ADLON 4-OTV.VAN/SPR.BAT. DN15 POZL</t>
  </si>
  <si>
    <t>2.306,30</t>
  </si>
  <si>
    <t>1.639,38</t>
  </si>
  <si>
    <t>1.973,08</t>
  </si>
  <si>
    <t>KLUDI ADLON SPRCHOVA BAT. DN 15</t>
  </si>
  <si>
    <t>KLUDI ADLON SPRCHOVA BAT. DN 15 POZLAT.</t>
  </si>
  <si>
    <t>KLUDI ADLON POB TERMOSTAT.VRCHNY DIEL</t>
  </si>
  <si>
    <t>KLUDI ADLON POB TERMOSTAT.VRCH.DIEL POZL</t>
  </si>
  <si>
    <t>KLUDI BALANCE 2-OTV. UM.NASTENNA 180MM</t>
  </si>
  <si>
    <t>KLUDI BALANCE 2-OTV.JP UM.NAST.180MM BIE</t>
  </si>
  <si>
    <t>KLUDI BALANCE 2-OTV.UM.NAST.230MM</t>
  </si>
  <si>
    <t>KLUDI BALANCE VANOVY VYTOK DN20</t>
  </si>
  <si>
    <t>1.237,34</t>
  </si>
  <si>
    <t>1.484,78</t>
  </si>
  <si>
    <t>NIROSTA tlakova hadica 600 MM</t>
  </si>
  <si>
    <t>KLUDI A-QA HLAVOVA SPRCHA GULATA 400MM</t>
  </si>
  <si>
    <t>KLUDI A-QA HLAV.SPRCHA STVORCOVA 400MM</t>
  </si>
  <si>
    <t>140X95X65</t>
  </si>
  <si>
    <t>KLUDI A-QA HLAVOVA SPRCHA GULATA 250MM</t>
  </si>
  <si>
    <t>KLUDI A-QA HLAV.SPRCHA GUL. 250MM 2PRUDY</t>
  </si>
  <si>
    <t>KLUDI LOGO JP DUAL SH.SYST.S VAN.VYTOKOM</t>
  </si>
  <si>
    <t xml:space="preserve"> 1.140</t>
  </si>
  <si>
    <t>KLUDI LOGO JP DUAL SHOWER SYSTEM</t>
  </si>
  <si>
    <t>KLUDI LOGO 3S DUAL SHOWER SYSTEM</t>
  </si>
  <si>
    <t>KLUDI LOGO 3S TERMOSTAT.DUAL SHOWER SYST</t>
  </si>
  <si>
    <t>KLUDI LOGO 1S DUAL SHOWER SYSTEM</t>
  </si>
  <si>
    <t>KLUDI LOGO 1S TERMOST.DUAL SHOWER SYST.</t>
  </si>
  <si>
    <t>6836305-00</t>
  </si>
  <si>
    <t>KLUDI LOGO 3S SPRCHOVY SET 60CM Ø23mm</t>
  </si>
  <si>
    <t>6839305-00</t>
  </si>
  <si>
    <t>KLUDI LOGO 3S SPRCHOVY SET 90CM Ø23mm</t>
  </si>
  <si>
    <t>KLUDI LOGO SHOWER DUO 60CM</t>
  </si>
  <si>
    <t>KLUDI LOGO SHOWER DUO 90CM</t>
  </si>
  <si>
    <t>KLUDI LOGO 1S VAN/SPRCH SET S PRIPOJ.KOL</t>
  </si>
  <si>
    <t>7302600-00</t>
  </si>
  <si>
    <t>KARTUSA K25/ND</t>
  </si>
  <si>
    <t>68 X 47 X 47</t>
  </si>
  <si>
    <t>PERLATOR M24 X 1 -1,9L/MIN</t>
  </si>
  <si>
    <t>DIALKOVE OVLADANIE  ZENTA-E</t>
  </si>
  <si>
    <t>FLEXIBILNA HADICA KOMET</t>
  </si>
  <si>
    <t>KLUDI COCKPIT    (2)</t>
  </si>
  <si>
    <t xml:space="preserve"> 1.190</t>
  </si>
  <si>
    <t xml:space="preserve">   0 X   0 X   0</t>
  </si>
  <si>
    <t>Brutto cena bez dph od 1.5.2019</t>
  </si>
  <si>
    <t>Brutto cena bez dph do 1.5.2019</t>
  </si>
  <si>
    <t>výbehový výrobok</t>
  </si>
  <si>
    <t>Kód pre elektroodpad</t>
  </si>
  <si>
    <t>individuálne zmenená cena</t>
  </si>
  <si>
    <t>7451537Z-00</t>
  </si>
  <si>
    <t>PREPINAC KARTUSE</t>
  </si>
  <si>
    <t>46X46X66</t>
  </si>
  <si>
    <t>7486800-00</t>
  </si>
  <si>
    <t>KARTUSA K-25</t>
  </si>
  <si>
    <t>70X50X50</t>
  </si>
  <si>
    <t>7436500-00</t>
  </si>
  <si>
    <t>100X150X5</t>
  </si>
  <si>
    <t>7475300-00</t>
  </si>
  <si>
    <t>VENTIL KARTUSE</t>
  </si>
  <si>
    <t>75X75X62</t>
  </si>
  <si>
    <t>opravená cena</t>
  </si>
  <si>
    <t>1036105-00</t>
  </si>
  <si>
    <t>Polsifon</t>
  </si>
  <si>
    <t>6809605-00</t>
  </si>
  <si>
    <t>KLUDI LOGO SPRCH.SET 3S</t>
  </si>
  <si>
    <t>6809705-00</t>
  </si>
  <si>
    <t>KLUDI LOGO SHOWER DUO</t>
  </si>
  <si>
    <t>6864205-00</t>
  </si>
  <si>
    <t>KLUDI LOGO SPRCH.SET 1S 955 mm</t>
  </si>
  <si>
    <t>novinka jeseň 2018</t>
  </si>
  <si>
    <t>VRSOK G 38/" S RUKOVAT.TERRALUX -MODRA</t>
  </si>
  <si>
    <t>VRSOK G 3/8  TEPLA</t>
  </si>
  <si>
    <t>VRSOK S ROKOVATOU TERRALUX G 3/8</t>
  </si>
  <si>
    <t>VRSOK S RUKOVATOU 3/8</t>
  </si>
  <si>
    <t>VRSOK S RUKOVATOU G 1,/2   TEP.</t>
  </si>
  <si>
    <t>Vanovy vytok DN 20  150 mm</t>
  </si>
  <si>
    <t xml:space="preserve"> 152 X 135 X  65</t>
  </si>
  <si>
    <t>15100-00</t>
  </si>
  <si>
    <t>MAZIVO NA BATERIE</t>
  </si>
  <si>
    <t>95 X 40 X 23</t>
  </si>
  <si>
    <t>1620305-00</t>
  </si>
  <si>
    <t>Odtokova rurka s lemom 10x500 mm   CHROM</t>
  </si>
  <si>
    <t>KLUDI STANDARD stojancekovy ventil</t>
  </si>
  <si>
    <t xml:space="preserve"> 152 X 132 X  70</t>
  </si>
  <si>
    <t>KLUDI STANDARD Stojancekovy ventil umyva</t>
  </si>
  <si>
    <t xml:space="preserve"> 355 X 132 X  50</t>
  </si>
  <si>
    <t>KLUDI STANDARD VENTIL  CHROM</t>
  </si>
  <si>
    <t xml:space="preserve"> 350 X 130 X 50</t>
  </si>
  <si>
    <t>KLUDI STANDARD UMYVADLOVA BATERIA  CHR.</t>
  </si>
  <si>
    <t>460 X 150 X  80</t>
  </si>
  <si>
    <t>KLUDI STANDARD UMYVADLOVA BATERIA</t>
  </si>
  <si>
    <t xml:space="preserve"> 460 X 150 X  80</t>
  </si>
  <si>
    <t>KLUDI STANDARDUmyvadlova bateria</t>
  </si>
  <si>
    <t>460 X 152 X 77</t>
  </si>
  <si>
    <t>KLUDI STANDARD Bateria umyvadlova</t>
  </si>
  <si>
    <t xml:space="preserve"> 460 X 150 X  75</t>
  </si>
  <si>
    <t>KLUDI STANDARD UMYVADLOVA BATERIA CHROM</t>
  </si>
  <si>
    <t>460 X 151 X  80</t>
  </si>
  <si>
    <t>2111005-00</t>
  </si>
  <si>
    <t>KLUDI TASSO STOJACI RURKOVY VENTIL CHR.</t>
  </si>
  <si>
    <t>230X200X60</t>
  </si>
  <si>
    <t>2111535-00</t>
  </si>
  <si>
    <t>Sifon pre sprchovu vanicku</t>
  </si>
  <si>
    <t>270 X 210 X 90</t>
  </si>
  <si>
    <t>2113035-00</t>
  </si>
  <si>
    <t>KLUDI WAGA 2000 ODPAD.A PREPAD.SUPRAVA</t>
  </si>
  <si>
    <t>380 X 220 X  80</t>
  </si>
  <si>
    <t>2113335-00</t>
  </si>
  <si>
    <t>KLUDI WAGA 2000</t>
  </si>
  <si>
    <t>400X260X80</t>
  </si>
  <si>
    <t>2123035-00</t>
  </si>
  <si>
    <t>380X220X80</t>
  </si>
  <si>
    <t>2138010-00</t>
  </si>
  <si>
    <t>Sifon pre vanu a sprch. vanicku    Plast</t>
  </si>
  <si>
    <t>280 X 220 X 50</t>
  </si>
  <si>
    <t>2138410-00</t>
  </si>
  <si>
    <t>Sifon  vanovy                  Plast</t>
  </si>
  <si>
    <t>245X115X70</t>
  </si>
  <si>
    <t>de</t>
  </si>
  <si>
    <t>KLUDI SPECIAL VANOVA BATERIA</t>
  </si>
  <si>
    <t>KLUDI SPECIAL VANOVA BATERIA    CHROM</t>
  </si>
  <si>
    <t xml:space="preserve"> 350 X 130 X  93</t>
  </si>
  <si>
    <t xml:space="preserve"> 350 X 130 X  90</t>
  </si>
  <si>
    <t>KLUDI SPEZIAL VANOVA BATERIA</t>
  </si>
  <si>
    <t xml:space="preserve"> 350 X 137 X  98</t>
  </si>
  <si>
    <t>KLUDI STANDARD Sprchova bateria</t>
  </si>
  <si>
    <t>KLUDI STANDARD VYTOKOVY VENTIL</t>
  </si>
  <si>
    <t xml:space="preserve"> 150 X 135 X  65</t>
  </si>
  <si>
    <t>KLUDI STANDARD VYTOKOVY VENTIL1/2"</t>
  </si>
  <si>
    <t>STANDART VYTOKOVY VENTIL</t>
  </si>
  <si>
    <t xml:space="preserve"> 125 X 125 X  55</t>
  </si>
  <si>
    <t>KLUDI STANDARD NASTENNY VENTIL S OTOC.VY</t>
  </si>
  <si>
    <t xml:space="preserve"> 350 X 130 X  50</t>
  </si>
  <si>
    <t>KLUDI STANDARD -Drezova nastenna bateria</t>
  </si>
  <si>
    <t xml:space="preserve"> 320 X 135 X  85</t>
  </si>
  <si>
    <t>KLUDI STANDARD DREZOVA BATERIA  150 MM</t>
  </si>
  <si>
    <t xml:space="preserve"> 350 X 132 X  94</t>
  </si>
  <si>
    <t>KLUDI STANDARD DREZOVA NASTENNA BATERIA</t>
  </si>
  <si>
    <t xml:space="preserve"> 350 X 135 X  95</t>
  </si>
  <si>
    <t>KLUDI STANDARD Drezova bateria  CHROM</t>
  </si>
  <si>
    <t xml:space="preserve"> 460 X 150 X  70</t>
  </si>
  <si>
    <t>KLUDI STANDARD DREZOVA BATERIA</t>
  </si>
  <si>
    <t>KLUDI STANDARD Bateria drezova</t>
  </si>
  <si>
    <t xml:space="preserve"> 460 X 154 X  76</t>
  </si>
  <si>
    <t>KLUDI STANDARD DREZOVA BATERIA    MULTI</t>
  </si>
  <si>
    <t xml:space="preserve"> 510 X 190 X 100</t>
  </si>
  <si>
    <t xml:space="preserve"> 500 X 190 X 100</t>
  </si>
  <si>
    <t>KLUDI STANDARD DREZ.BAT.S MULTI PRIPOJ.</t>
  </si>
  <si>
    <t xml:space="preserve"> 715 X 185 X 100</t>
  </si>
  <si>
    <t>KLUDI STANDARD DREZOVA BATERIA CHROM</t>
  </si>
  <si>
    <t xml:space="preserve"> 605 X 108 X  68</t>
  </si>
  <si>
    <t>KLUDI STANDARD Drezova bateria</t>
  </si>
  <si>
    <t xml:space="preserve"> 605 X 165 X  65</t>
  </si>
  <si>
    <t>KLUDI STANDARD TEMPER.BATERIA</t>
  </si>
  <si>
    <t>590 X 148 X 60</t>
  </si>
  <si>
    <t xml:space="preserve"> 590 X 165 X  55</t>
  </si>
  <si>
    <t>KLUDI STANDARD CARE Nastenna bateria CHR</t>
  </si>
  <si>
    <t>KLUDI OBJEKTA POB JP VAN/SPR. pre 33434</t>
  </si>
  <si>
    <t>260 X 150 X 110</t>
  </si>
  <si>
    <t>KLUDI OBJEKTA JP SPRCH. VERTIK.BAT. CHR</t>
  </si>
  <si>
    <t>KLUDI OBJEKTA POB JP SPR. pre 33434</t>
  </si>
  <si>
    <t>KLUDI OBJEKTA VAN./SPRCH.TERMOSTAT.BAT.</t>
  </si>
  <si>
    <t>KLUDI MEDI CARE ROHOVY VENTIL-TERMOSTAT</t>
  </si>
  <si>
    <t>140 X 80 X 60</t>
  </si>
  <si>
    <t>38624N</t>
  </si>
  <si>
    <t xml:space="preserve"> PODOMIETKOVÉ  TELESO PRE VANOVU A SPRCHOVU JEDNOPAKOVU BATERIU</t>
  </si>
  <si>
    <t>150 X 150 X 85</t>
  </si>
  <si>
    <t>KLUDI PODOMIET.TELESO</t>
  </si>
  <si>
    <t>KLUDI ZENTA POB JEDNOPAK.BATERIA</t>
  </si>
  <si>
    <t>KLUDI BOZZ PODOM.VAN.BATERIA</t>
  </si>
  <si>
    <t>ZENTA PODOM.VANOVA BAT.CHR/CIERNA</t>
  </si>
  <si>
    <t>ZENTA POD:VANOVA BATERIA</t>
  </si>
  <si>
    <t>KLUDI ZENTA PODOM. VANOVA CHROM</t>
  </si>
  <si>
    <t>38826N</t>
  </si>
  <si>
    <t>PODOMIETKOVE TELESO SPRCH.</t>
  </si>
  <si>
    <t>KLUDI ZENTA POB JEDNOPAK.SPRCHOVA</t>
  </si>
  <si>
    <t>KLUDI ZENTA PODOM.SPRCH:BAT. CH/CIER</t>
  </si>
  <si>
    <t>ZENTA PODOM.SPRCH.BAT. CHROM/BIELA</t>
  </si>
  <si>
    <t>KLUDI BALANCE PODOM.VANOVA BATERIA</t>
  </si>
  <si>
    <t>KLUDI BALANCE PODOM.SPRCHOVA BAT.</t>
  </si>
  <si>
    <t>6003521-00</t>
  </si>
  <si>
    <t>KLUDI REGULA nasteny drziak</t>
  </si>
  <si>
    <t>90 X 65 X 110</t>
  </si>
  <si>
    <t>6048005-00</t>
  </si>
  <si>
    <t>NASTENNA TYC 60 CM  KLUDI STANDARD  CHRO</t>
  </si>
  <si>
    <t>668 X 60 X 50</t>
  </si>
  <si>
    <t>6048505-00</t>
  </si>
  <si>
    <t>KLUDI STANDARD NASTENNA TYC 90 CM</t>
  </si>
  <si>
    <t>970X50X40</t>
  </si>
  <si>
    <t>6053005-00</t>
  </si>
  <si>
    <t>BATERIOVY NASTAVEC  3/4x1/2</t>
  </si>
  <si>
    <t>45 X 80 X 20</t>
  </si>
  <si>
    <t>6053105-00</t>
  </si>
  <si>
    <t>OHYBNY KUS S MATICOU G 1/2"</t>
  </si>
  <si>
    <t>65 X 23 X 25</t>
  </si>
  <si>
    <t>6053705-00</t>
  </si>
  <si>
    <t>Lozna vidlica chromova</t>
  </si>
  <si>
    <t>110 X 30 X 130</t>
  </si>
  <si>
    <t>7034505-00</t>
  </si>
  <si>
    <t>ZATKA G 3/8"</t>
  </si>
  <si>
    <t>7114400-00</t>
  </si>
  <si>
    <t>OBMEDZOVAC PRIETOKU</t>
  </si>
  <si>
    <t>60 X 65 X 60</t>
  </si>
  <si>
    <t>7194800-00</t>
  </si>
  <si>
    <t xml:space="preserve"> PCA CACHÈ PERLÁTOR SPRAY M16,5 X 1 - 1,7 L/MIN</t>
  </si>
  <si>
    <t>7301896-00</t>
  </si>
  <si>
    <t>PAKA TRENDO USLACHT.OCEL</t>
  </si>
  <si>
    <t>104 X 60 X 60</t>
  </si>
  <si>
    <t>7302105-00</t>
  </si>
  <si>
    <t>VYTOK KPL. 180MM</t>
  </si>
  <si>
    <t>7302205-00</t>
  </si>
  <si>
    <t>VYTOK KPL. 220 MM</t>
  </si>
  <si>
    <t>7303805-00</t>
  </si>
  <si>
    <t>PAKA BINGO STAR</t>
  </si>
  <si>
    <t>93 X 98 X 48</t>
  </si>
  <si>
    <t>7304500-00</t>
  </si>
  <si>
    <t>100 X 150 X 0,05</t>
  </si>
  <si>
    <t>7304805-00</t>
  </si>
  <si>
    <t xml:space="preserve"> PCA SPRAY M24 X 1 - 3,5 L/MIN</t>
  </si>
  <si>
    <t>7307305-00</t>
  </si>
  <si>
    <t>PAKA AMBA</t>
  </si>
  <si>
    <t>7307405-00</t>
  </si>
  <si>
    <t>7307605-00</t>
  </si>
  <si>
    <t>63 X 49 X 28</t>
  </si>
  <si>
    <t>7314500-00</t>
  </si>
  <si>
    <t xml:space="preserve"> NP PCA-SPRAY vložka V MAX. 0,35GPM</t>
  </si>
  <si>
    <t>7317605-00</t>
  </si>
  <si>
    <t>KLUDI BEZEC NA DUAL SHOWER SYSTEM</t>
  </si>
  <si>
    <t>7400100-00</t>
  </si>
  <si>
    <t>101X101X142</t>
  </si>
  <si>
    <t>7400905-00</t>
  </si>
  <si>
    <t>KLUDI AMPHORA RUZICA               CHROM</t>
  </si>
  <si>
    <t>110 X 110 X 15</t>
  </si>
  <si>
    <t>7403019-00</t>
  </si>
  <si>
    <t>KUCHYNSKA SPRCHA KLUDI MX MOCCA</t>
  </si>
  <si>
    <t>7412305-00</t>
  </si>
  <si>
    <t>PRERADOVAC</t>
  </si>
  <si>
    <t>90 X 40 X 20</t>
  </si>
  <si>
    <t>7412900-00</t>
  </si>
  <si>
    <t>KARTUSA K41 PRE NIZKOTL.BATERIE</t>
  </si>
  <si>
    <t>70 X 47 X 47</t>
  </si>
  <si>
    <t>74146H7-00</t>
  </si>
  <si>
    <t>PAKA K 55423/443</t>
  </si>
  <si>
    <t>130 X 50 X 75</t>
  </si>
  <si>
    <t>7417900-00</t>
  </si>
  <si>
    <t>S-POINTER CACHE-PERLATOR M24 X 1</t>
  </si>
  <si>
    <t>100X150X0,10</t>
  </si>
  <si>
    <t>7418205-00</t>
  </si>
  <si>
    <t>PAKA KOMET</t>
  </si>
  <si>
    <t>7429005-00</t>
  </si>
  <si>
    <t>AMPHORA KUCHYNSKA SPRCHA</t>
  </si>
  <si>
    <t>280 X 94 X 65</t>
  </si>
  <si>
    <t>7431905-00</t>
  </si>
  <si>
    <t>KUCHYNSKA PAKA KLUDI AMPHORA</t>
  </si>
  <si>
    <t>135 X 75 X 52</t>
  </si>
  <si>
    <t>7444000-00</t>
  </si>
  <si>
    <t>KERAMICKY VRSOK G 3/8 x 90° UZ.VPRAVO</t>
  </si>
  <si>
    <t>7444100-00</t>
  </si>
  <si>
    <t>KERAMICKY VRSOK G 3/8 x 90° VLAVO</t>
  </si>
  <si>
    <t>7446205-00</t>
  </si>
  <si>
    <t>KLUDI BINGO STAR PAKA PRE JP BATERIU CHR</t>
  </si>
  <si>
    <t>7448305-00</t>
  </si>
  <si>
    <t>KLUDI TRENDO STAR PAKA</t>
  </si>
  <si>
    <t>71 X 64 X 200</t>
  </si>
  <si>
    <t>7448396-00</t>
  </si>
  <si>
    <t>KLUDI TRENDO STAR PAKA USL.OCEL</t>
  </si>
  <si>
    <t>7451105-00</t>
  </si>
  <si>
    <t xml:space="preserve"> GRIFFSET CHROM</t>
  </si>
  <si>
    <t>7451805-00</t>
  </si>
  <si>
    <t>Sprska</t>
  </si>
  <si>
    <t>7451896-00</t>
  </si>
  <si>
    <t>SPRSKA TRENDO USLACHT.OCEL</t>
  </si>
  <si>
    <t>7454805-00</t>
  </si>
  <si>
    <t>ZENTA SET RUKOVATI PRE 35100/35101</t>
  </si>
  <si>
    <t>7454886-00</t>
  </si>
  <si>
    <t>7454891-00</t>
  </si>
  <si>
    <t>ZENTA SET RUKOV.PRE 35100/35101CHR/BIELA</t>
  </si>
  <si>
    <t>7455300-00</t>
  </si>
  <si>
    <t>SADA PRE KLUDI FLEXX BOX 88066</t>
  </si>
  <si>
    <t>7456000-00</t>
  </si>
  <si>
    <t>KLUDi FLEXX BOX -PREDLZENIE 88066</t>
  </si>
  <si>
    <t>7457000-00</t>
  </si>
  <si>
    <t>ADAPTER PRE 88066</t>
  </si>
  <si>
    <t>32 X 17 X 25</t>
  </si>
  <si>
    <t>7458000-00</t>
  </si>
  <si>
    <t>ADAPTER PRE ZAMENENE VODNE CESTY 88077</t>
  </si>
  <si>
    <t>100 X 150 X 5</t>
  </si>
  <si>
    <t>7461100-00</t>
  </si>
  <si>
    <t>SADA TESNENIA</t>
  </si>
  <si>
    <t>100 X 100 X 10</t>
  </si>
  <si>
    <t>7464005-00</t>
  </si>
  <si>
    <t>KLUDI DUAL SCH.SYST. POSUVAC</t>
  </si>
  <si>
    <t>7464105-00</t>
  </si>
  <si>
    <t>KLUDI DUAL SHOWER SYSTEM -PRERADOVAC</t>
  </si>
  <si>
    <t>90X75X75</t>
  </si>
  <si>
    <t>7465905-00</t>
  </si>
  <si>
    <t>ZENTA PRERADOVAC</t>
  </si>
  <si>
    <t>7466905-00</t>
  </si>
  <si>
    <t>ZENTA PAKA CHROM</t>
  </si>
  <si>
    <t>7466986-00</t>
  </si>
  <si>
    <t>ZENTA PAKA CHROM/CIERNA</t>
  </si>
  <si>
    <t>7466991-00</t>
  </si>
  <si>
    <t>ZENTA PAKA CHROM/BIELA</t>
  </si>
  <si>
    <t>7467005-00</t>
  </si>
  <si>
    <t>Hadica M15x1x1500</t>
  </si>
  <si>
    <t>7487205-00</t>
  </si>
  <si>
    <t>PAKA KLUDI CHROM</t>
  </si>
  <si>
    <t>130 X 80 X 55</t>
  </si>
  <si>
    <t>7487296-00</t>
  </si>
  <si>
    <t>PAKA S NAPISOM KLUDI USLACHT.OCEL</t>
  </si>
  <si>
    <t>7487905-00</t>
  </si>
  <si>
    <t>KLUDI MEDI CARE SADA INSTAL.TRUBIEK</t>
  </si>
  <si>
    <t>200 X 100 X 30</t>
  </si>
  <si>
    <t>7488405-00</t>
  </si>
  <si>
    <t>PAKA S NAPISOM KLUDI</t>
  </si>
  <si>
    <t>230X175X70</t>
  </si>
  <si>
    <t>7488419-00</t>
  </si>
  <si>
    <t>PAKA KLUDI MX MOCCA</t>
  </si>
  <si>
    <t>150 X 55 X 38</t>
  </si>
  <si>
    <t>7488436-00</t>
  </si>
  <si>
    <t>PAKA KLUDI MX BIELA</t>
  </si>
  <si>
    <t>7489505-00</t>
  </si>
  <si>
    <t>PAKA KLUDI E-GO</t>
  </si>
  <si>
    <t>7492600-00</t>
  </si>
  <si>
    <t>TERMOSTATICKA REGUL.JEDNOTKA TE-1 FIX G1</t>
  </si>
  <si>
    <t>110 X 55 X 55</t>
  </si>
  <si>
    <t>7498905-00</t>
  </si>
  <si>
    <t>PAKA KLUDI BALANCE</t>
  </si>
  <si>
    <t>7498943-00</t>
  </si>
  <si>
    <t>PAKA KLUDI BALANCE biela</t>
  </si>
  <si>
    <t>7501005-00</t>
  </si>
  <si>
    <t>RUCNA SPRCHA SCOPE CHROM</t>
  </si>
  <si>
    <t>7501096-00</t>
  </si>
  <si>
    <t>RUCNA SPRCHA SCOPE USLACHT.OCEL</t>
  </si>
  <si>
    <t>7504705-00</t>
  </si>
  <si>
    <t>PAKA OBJEKTA</t>
  </si>
  <si>
    <t>85 X 40 X 10</t>
  </si>
  <si>
    <t>7504805-00</t>
  </si>
  <si>
    <t>115 X 35 X 36</t>
  </si>
  <si>
    <t>7510500-00</t>
  </si>
  <si>
    <t>KERAMICKY VRSOK</t>
  </si>
  <si>
    <t>82 X 20 X 82</t>
  </si>
  <si>
    <t>7511300-00</t>
  </si>
  <si>
    <t>PREPINAC NAHR.DIEL</t>
  </si>
  <si>
    <t>80X110X25</t>
  </si>
  <si>
    <t>7522905-00</t>
  </si>
  <si>
    <t>Preradovaci mechanizmus</t>
  </si>
  <si>
    <t>60 X 30 X 30</t>
  </si>
  <si>
    <t>7526300-00</t>
  </si>
  <si>
    <t>Termostat.kartusa</t>
  </si>
  <si>
    <t xml:space="preserve"> 132 X  75 X  50</t>
  </si>
  <si>
    <t>7542505-00</t>
  </si>
  <si>
    <t>PERLATOR</t>
  </si>
  <si>
    <t>75 X 15 X 130</t>
  </si>
  <si>
    <t>7585905-00</t>
  </si>
  <si>
    <t>120X80X30</t>
  </si>
  <si>
    <t>7636005-00</t>
  </si>
  <si>
    <t>KLUDI STANDARD Rukovat TERRA LUX modra</t>
  </si>
  <si>
    <t>100X100X40</t>
  </si>
  <si>
    <t>7636105-00</t>
  </si>
  <si>
    <t>KLUDI STANDARD Rukovat TERRA LUX cervena</t>
  </si>
  <si>
    <t>90X100X40</t>
  </si>
  <si>
    <t>7641705-00</t>
  </si>
  <si>
    <t>CASCADE PERLATOR   CHROM</t>
  </si>
  <si>
    <t>80X75X20</t>
  </si>
  <si>
    <t>7641805-00</t>
  </si>
  <si>
    <t>PERLATOR M28 CHROM</t>
  </si>
  <si>
    <t>70X70X25</t>
  </si>
  <si>
    <t>7654000-00</t>
  </si>
  <si>
    <t>FLEXI M 15x1x G 1/2x1500</t>
  </si>
  <si>
    <t>280X250X30</t>
  </si>
  <si>
    <t>7661900-00</t>
  </si>
  <si>
    <t xml:space="preserve"> 70 X 45 X 45</t>
  </si>
  <si>
    <t>7668305-00</t>
  </si>
  <si>
    <t>FLEXIBIL.HADICA M15x1x1500</t>
  </si>
  <si>
    <t>220X210X10</t>
  </si>
  <si>
    <t>7669005-00</t>
  </si>
  <si>
    <t>RUKOVAT NEW WAVES CHROM</t>
  </si>
  <si>
    <t xml:space="preserve"> 70 X 45 X 50</t>
  </si>
  <si>
    <t>7670005-00</t>
  </si>
  <si>
    <t>NEW WAVES PAKA</t>
  </si>
  <si>
    <t>7678900-00</t>
  </si>
  <si>
    <t>KABEL</t>
  </si>
  <si>
    <t>7679000-00</t>
  </si>
  <si>
    <t>DIALKOVE OVLADANIE</t>
  </si>
  <si>
    <t>7680400-00</t>
  </si>
  <si>
    <t>SPRCHOVA HADICA</t>
  </si>
  <si>
    <t>220X200X50</t>
  </si>
  <si>
    <t>7693205-00</t>
  </si>
  <si>
    <t>PAKA NEW WAVES CHROM</t>
  </si>
  <si>
    <t>62 x 44 x 41</t>
  </si>
  <si>
    <t>7697105-00</t>
  </si>
  <si>
    <t>PERLATOR HC M24 X 1 PCA DS</t>
  </si>
  <si>
    <t>US</t>
  </si>
  <si>
    <t>7811905-00</t>
  </si>
  <si>
    <t>KUCHYN.SPRCHA</t>
  </si>
  <si>
    <t>38 x 57 x 38</t>
  </si>
  <si>
    <t>7842105-00</t>
  </si>
  <si>
    <t>PAKA SCOPE</t>
  </si>
  <si>
    <t>113 x 45 x 30</t>
  </si>
  <si>
    <t>7842196-00</t>
  </si>
  <si>
    <t>82042837-00</t>
  </si>
  <si>
    <t>UPINACI SROB</t>
  </si>
  <si>
    <t>100 x 150 x15</t>
  </si>
  <si>
    <t>91455100-00</t>
  </si>
  <si>
    <t>REGULATOR PRIETOKU 7,0 L/MIN</t>
  </si>
  <si>
    <t>90 X 50 X 10</t>
  </si>
  <si>
    <t>92338705-00</t>
  </si>
  <si>
    <t>KLUDI AMPHORA PAKA CHROM</t>
  </si>
  <si>
    <t>92339405-00</t>
  </si>
  <si>
    <t>KLUDI AMPHORA PAKA</t>
  </si>
  <si>
    <t>doplnené výrobky</t>
  </si>
  <si>
    <t>KLUDI OBJEKTA POB sprch. termost. batéria</t>
  </si>
  <si>
    <t>KLUDI OBJEKTA  POB van./sprch. term. tatéria</t>
  </si>
  <si>
    <t>305x230x130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</si>
</sst>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#,##0.00\ &quot;€&quot;;[Red]\-#,##0.00\ &quot;€&quot;"/>
    <numFmt numFmtId="165" formatCode="0.000"/>
    <numFmt numFmtId="166" formatCode="_-* #,##0\ [$Kč-405]_-;\-* #,##0\ [$Kč-405]_-;_-* &quot;-&quot;??\ [$Kč-405]_-;_-@_-"/>
    <numFmt numFmtId="167" formatCode="#,##0_ ;\-#,##0\ "/>
    <numFmt numFmtId="168" formatCode="_-* #,##0.00\ _z_ł_-;\-* #,##0.00\ _z_ł_-;_-* &quot;-&quot;??\ _z_ł_-;_-@_-"/>
    <numFmt numFmtId="169" formatCode="_-* #,##0.00\ [$€-1]_-;\-* #,##0.00\ [$€-1]_-;_-* &quot;-&quot;??\ [$€-1]_-"/>
    <numFmt numFmtId="170" formatCode="#,##0.00\ &quot;€&quot;"/>
    <numFmt numFmtId="171" formatCode="#,##0.00\ [$€-1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Century Gothic"/>
      <family val="2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8" fillId="0" borderId="0"/>
    <xf numFmtId="168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3" fillId="0" borderId="0" xfId="0" applyNumberFormat="1" applyFont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center"/>
    </xf>
    <xf numFmtId="170" fontId="10" fillId="0" borderId="0" xfId="0" applyNumberFormat="1" applyFont="1"/>
    <xf numFmtId="49" fontId="0" fillId="0" borderId="0" xfId="0" applyNumberFormat="1"/>
    <xf numFmtId="0" fontId="13" fillId="3" borderId="0" xfId="0" applyFont="1" applyFill="1" applyAlignment="1">
      <alignment horizontal="left"/>
    </xf>
    <xf numFmtId="0" fontId="0" fillId="3" borderId="0" xfId="0" applyFill="1"/>
    <xf numFmtId="166" fontId="0" fillId="3" borderId="0" xfId="1" applyNumberFormat="1" applyFont="1" applyFill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0" fillId="3" borderId="0" xfId="0" applyNumberFormat="1" applyFill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2" borderId="0" xfId="0" applyFill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left"/>
    </xf>
    <xf numFmtId="0" fontId="13" fillId="3" borderId="0" xfId="0" applyFont="1" applyFill="1"/>
    <xf numFmtId="0" fontId="9" fillId="0" borderId="0" xfId="0" applyFont="1" applyAlignment="1">
      <alignment horizontal="left"/>
    </xf>
    <xf numFmtId="0" fontId="18" fillId="3" borderId="0" xfId="0" applyFont="1" applyFill="1"/>
    <xf numFmtId="1" fontId="18" fillId="3" borderId="0" xfId="0" applyNumberFormat="1" applyFont="1" applyFill="1" applyAlignment="1">
      <alignment horizontal="right"/>
    </xf>
    <xf numFmtId="0" fontId="18" fillId="0" borderId="0" xfId="0" applyFont="1"/>
    <xf numFmtId="170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2" fontId="0" fillId="0" borderId="0" xfId="0" applyNumberFormat="1"/>
    <xf numFmtId="0" fontId="19" fillId="6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166" fontId="18" fillId="3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8" fillId="0" borderId="1" xfId="0" applyFont="1" applyBorder="1"/>
    <xf numFmtId="2" fontId="9" fillId="8" borderId="1" xfId="0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8" fillId="8" borderId="1" xfId="0" applyFont="1" applyFill="1" applyBorder="1"/>
    <xf numFmtId="2" fontId="9" fillId="9" borderId="1" xfId="0" applyNumberFormat="1" applyFont="1" applyFill="1" applyBorder="1" applyAlignment="1">
      <alignment horizontal="center"/>
    </xf>
    <xf numFmtId="1" fontId="9" fillId="9" borderId="1" xfId="0" applyNumberFormat="1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6" borderId="1" xfId="0" applyFont="1" applyFill="1" applyBorder="1"/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17" fillId="0" borderId="0" xfId="0" applyFont="1" applyFill="1"/>
    <xf numFmtId="0" fontId="12" fillId="0" borderId="0" xfId="0" applyFont="1" applyFill="1"/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9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166" fontId="8" fillId="9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9" borderId="1" xfId="2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70" fontId="4" fillId="0" borderId="1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1" fillId="9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171" fontId="8" fillId="0" borderId="1" xfId="0" applyNumberFormat="1" applyFont="1" applyBorder="1" applyAlignment="1">
      <alignment horizontal="center"/>
    </xf>
    <xf numFmtId="171" fontId="8" fillId="8" borderId="1" xfId="0" applyNumberFormat="1" applyFont="1" applyFill="1" applyBorder="1" applyAlignment="1">
      <alignment horizontal="center"/>
    </xf>
    <xf numFmtId="171" fontId="8" fillId="9" borderId="1" xfId="0" applyNumberFormat="1" applyFont="1" applyFill="1" applyBorder="1" applyAlignment="1">
      <alignment horizontal="center"/>
    </xf>
    <xf numFmtId="171" fontId="9" fillId="8" borderId="1" xfId="0" applyNumberFormat="1" applyFont="1" applyFill="1" applyBorder="1" applyAlignment="1">
      <alignment horizontal="center"/>
    </xf>
    <xf numFmtId="171" fontId="8" fillId="4" borderId="1" xfId="0" applyNumberFormat="1" applyFont="1" applyFill="1" applyBorder="1" applyAlignment="1">
      <alignment horizontal="center"/>
    </xf>
    <xf numFmtId="171" fontId="8" fillId="5" borderId="1" xfId="0" applyNumberFormat="1" applyFont="1" applyFill="1" applyBorder="1" applyAlignment="1">
      <alignment horizontal="center"/>
    </xf>
    <xf numFmtId="171" fontId="8" fillId="6" borderId="1" xfId="0" applyNumberFormat="1" applyFont="1" applyFill="1" applyBorder="1" applyAlignment="1">
      <alignment horizontal="center"/>
    </xf>
    <xf numFmtId="171" fontId="9" fillId="6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70" fontId="0" fillId="2" borderId="2" xfId="0" applyNumberFormat="1" applyFill="1" applyBorder="1" applyAlignment="1">
      <alignment horizontal="center"/>
    </xf>
  </cellXfs>
  <cellStyles count="8">
    <cellStyle name="Čárka 2" xfId="3" xr:uid="{00000000-0005-0000-0000-000000000000}"/>
    <cellStyle name="Euro" xfId="4" xr:uid="{00000000-0005-0000-0000-000001000000}"/>
    <cellStyle name="Hypertextový odkaz" xfId="6" builtinId="8" hidden="1"/>
    <cellStyle name="Měna 2" xfId="5" xr:uid="{00000000-0005-0000-0000-000003000000}"/>
    <cellStyle name="normálne 2" xfId="2" xr:uid="{00000000-0005-0000-0000-000005000000}"/>
    <cellStyle name="Normální" xfId="0" builtinId="0"/>
    <cellStyle name="Použitý hypertextový odkaz" xfId="7" builtinId="9" hidden="1"/>
    <cellStyle name="Procenta" xfId="1" builtinId="5"/>
  </cellStyles>
  <dxfs count="2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6"/>
  <sheetViews>
    <sheetView tabSelected="1" zoomScaleNormal="100" workbookViewId="0">
      <selection activeCell="H19" sqref="H19"/>
    </sheetView>
  </sheetViews>
  <sheetFormatPr defaultColWidth="8.85546875" defaultRowHeight="15" x14ac:dyDescent="0.25"/>
  <cols>
    <col min="1" max="1" width="17.5703125" customWidth="1"/>
    <col min="2" max="2" width="22.42578125" style="1" customWidth="1"/>
    <col min="3" max="3" width="31.42578125" style="1" customWidth="1"/>
    <col min="4" max="4" width="42.42578125" customWidth="1"/>
    <col min="5" max="5" width="29.7109375" style="22" hidden="1" customWidth="1"/>
    <col min="6" max="6" width="29.7109375" style="22" customWidth="1"/>
    <col min="7" max="8" width="29.7109375" style="20" customWidth="1"/>
    <col min="9" max="9" width="29.7109375" style="1" customWidth="1"/>
    <col min="10" max="12" width="29.7109375" style="21" customWidth="1"/>
    <col min="13" max="13" width="29.7109375" style="1" customWidth="1"/>
    <col min="14" max="16" width="29.7109375" customWidth="1"/>
    <col min="17" max="16384" width="8.85546875" style="83"/>
  </cols>
  <sheetData>
    <row r="1" spans="1:16" ht="42" customHeight="1" x14ac:dyDescent="0.7">
      <c r="A1" s="32" t="s">
        <v>1778</v>
      </c>
      <c r="B1" s="9"/>
      <c r="C1" s="9"/>
      <c r="D1" s="13"/>
      <c r="E1" s="125"/>
      <c r="F1" s="125"/>
      <c r="G1" s="125"/>
      <c r="H1" s="125"/>
      <c r="I1" s="125"/>
      <c r="J1" s="125"/>
      <c r="K1" s="125"/>
      <c r="L1" s="125"/>
      <c r="M1" s="125"/>
      <c r="N1" s="9"/>
      <c r="O1" s="9"/>
      <c r="P1" s="9"/>
    </row>
    <row r="2" spans="1:16" ht="14.25" customHeight="1" x14ac:dyDescent="0.25">
      <c r="F2" s="22" t="s">
        <v>854</v>
      </c>
    </row>
    <row r="3" spans="1:16" s="84" customFormat="1" ht="14.25" customHeight="1" x14ac:dyDescent="0.25">
      <c r="A3" s="98" t="s">
        <v>429</v>
      </c>
      <c r="B3" s="98" t="s">
        <v>1777</v>
      </c>
      <c r="C3" s="98" t="s">
        <v>1775</v>
      </c>
      <c r="D3" s="98" t="s">
        <v>431</v>
      </c>
      <c r="E3" s="99" t="s">
        <v>2047</v>
      </c>
      <c r="F3" s="124" t="s">
        <v>2046</v>
      </c>
      <c r="G3" s="98" t="s">
        <v>430</v>
      </c>
      <c r="H3" s="100" t="s">
        <v>432</v>
      </c>
      <c r="I3" s="100" t="s">
        <v>433</v>
      </c>
      <c r="J3" s="101" t="s">
        <v>434</v>
      </c>
      <c r="K3" s="102" t="s">
        <v>436</v>
      </c>
      <c r="L3" s="102" t="s">
        <v>437</v>
      </c>
      <c r="M3" s="102" t="s">
        <v>438</v>
      </c>
      <c r="N3" s="101" t="s">
        <v>435</v>
      </c>
      <c r="O3" s="98" t="s">
        <v>1776</v>
      </c>
      <c r="P3" s="103" t="s">
        <v>2049</v>
      </c>
    </row>
    <row r="4" spans="1:16" s="85" customFormat="1" ht="14.25" customHeight="1" x14ac:dyDescent="0.25">
      <c r="A4" s="92"/>
      <c r="B4" s="92"/>
      <c r="C4" s="92"/>
      <c r="D4" s="92"/>
      <c r="E4" s="93"/>
      <c r="F4" s="93"/>
      <c r="G4" s="92"/>
      <c r="H4" s="94"/>
      <c r="I4" s="94"/>
      <c r="J4" s="95"/>
      <c r="K4" s="96"/>
      <c r="L4" s="96"/>
      <c r="M4" s="96"/>
      <c r="N4" s="95"/>
      <c r="O4" s="92"/>
      <c r="P4" s="97"/>
    </row>
    <row r="5" spans="1:16" x14ac:dyDescent="0.25">
      <c r="A5" s="82" t="s">
        <v>0</v>
      </c>
      <c r="B5" s="82"/>
      <c r="C5" s="82" t="s">
        <v>1723</v>
      </c>
      <c r="D5" s="82" t="s">
        <v>880</v>
      </c>
      <c r="E5" s="77">
        <v>56.73</v>
      </c>
      <c r="F5" s="129">
        <f t="shared" ref="F5:F98" si="0">E5*1.04</f>
        <v>58.999200000000002</v>
      </c>
      <c r="G5" s="78">
        <v>4017080067423</v>
      </c>
      <c r="H5" s="77">
        <v>0.82</v>
      </c>
      <c r="I5" s="77">
        <v>0.69899999999999995</v>
      </c>
      <c r="J5" s="77" t="s">
        <v>464</v>
      </c>
      <c r="K5" s="77">
        <v>330</v>
      </c>
      <c r="L5" s="77">
        <v>170</v>
      </c>
      <c r="M5" s="77">
        <v>70</v>
      </c>
      <c r="N5" s="77">
        <v>74182000</v>
      </c>
      <c r="O5" s="77" t="s">
        <v>1724</v>
      </c>
      <c r="P5" s="77"/>
    </row>
    <row r="6" spans="1:16" x14ac:dyDescent="0.25">
      <c r="A6" s="82" t="s">
        <v>1</v>
      </c>
      <c r="B6" s="82"/>
      <c r="C6" s="82" t="s">
        <v>1723</v>
      </c>
      <c r="D6" s="82" t="s">
        <v>881</v>
      </c>
      <c r="E6" s="77">
        <v>13.53</v>
      </c>
      <c r="F6" s="129">
        <f t="shared" si="0"/>
        <v>14.071199999999999</v>
      </c>
      <c r="G6" s="78">
        <v>4021344999412</v>
      </c>
      <c r="H6" s="77">
        <v>0.40699999999999997</v>
      </c>
      <c r="I6" s="77">
        <v>0.35399999999999998</v>
      </c>
      <c r="J6" s="77" t="s">
        <v>465</v>
      </c>
      <c r="K6" s="77">
        <v>200</v>
      </c>
      <c r="L6" s="77">
        <v>110</v>
      </c>
      <c r="M6" s="77">
        <v>65</v>
      </c>
      <c r="N6" s="77">
        <v>74182000</v>
      </c>
      <c r="O6" s="77" t="s">
        <v>1724</v>
      </c>
      <c r="P6" s="77"/>
    </row>
    <row r="7" spans="1:16" x14ac:dyDescent="0.25">
      <c r="A7" s="82" t="s">
        <v>2</v>
      </c>
      <c r="B7" s="82"/>
      <c r="C7" s="82" t="s">
        <v>1723</v>
      </c>
      <c r="D7" s="82" t="s">
        <v>882</v>
      </c>
      <c r="E7" s="77">
        <v>21.26</v>
      </c>
      <c r="F7" s="129">
        <f t="shared" si="0"/>
        <v>22.110400000000002</v>
      </c>
      <c r="G7" s="78">
        <v>4021344999023</v>
      </c>
      <c r="H7" s="77">
        <v>0.56799999999999995</v>
      </c>
      <c r="I7" s="77">
        <v>0.498</v>
      </c>
      <c r="J7" s="77" t="s">
        <v>466</v>
      </c>
      <c r="K7" s="77">
        <v>200</v>
      </c>
      <c r="L7" s="77">
        <v>110</v>
      </c>
      <c r="M7" s="77">
        <v>65</v>
      </c>
      <c r="N7" s="77">
        <v>74182000</v>
      </c>
      <c r="O7" s="77" t="s">
        <v>1724</v>
      </c>
      <c r="P7" s="77"/>
    </row>
    <row r="8" spans="1:16" x14ac:dyDescent="0.25">
      <c r="A8" s="82" t="s">
        <v>3</v>
      </c>
      <c r="B8" s="82"/>
      <c r="C8" s="82" t="s">
        <v>1723</v>
      </c>
      <c r="D8" s="82" t="s">
        <v>883</v>
      </c>
      <c r="E8" s="77">
        <v>13.59</v>
      </c>
      <c r="F8" s="129">
        <f t="shared" si="0"/>
        <v>14.133599999999999</v>
      </c>
      <c r="G8" s="78">
        <v>4021344057938</v>
      </c>
      <c r="H8" s="77">
        <v>0.30599999999999999</v>
      </c>
      <c r="I8" s="77">
        <v>0.25</v>
      </c>
      <c r="J8" s="77" t="s">
        <v>467</v>
      </c>
      <c r="K8" s="77">
        <v>245</v>
      </c>
      <c r="L8" s="77">
        <v>110</v>
      </c>
      <c r="M8" s="77">
        <v>45</v>
      </c>
      <c r="N8" s="77">
        <v>74182000</v>
      </c>
      <c r="O8" s="77" t="s">
        <v>1724</v>
      </c>
      <c r="P8" s="77"/>
    </row>
    <row r="9" spans="1:16" x14ac:dyDescent="0.25">
      <c r="A9" s="82" t="s">
        <v>4</v>
      </c>
      <c r="B9" s="82"/>
      <c r="C9" s="82" t="s">
        <v>1723</v>
      </c>
      <c r="D9" s="82" t="s">
        <v>1871</v>
      </c>
      <c r="E9" s="77">
        <v>27.91</v>
      </c>
      <c r="F9" s="129">
        <f t="shared" si="0"/>
        <v>29.026400000000002</v>
      </c>
      <c r="G9" s="78">
        <v>4021344880574</v>
      </c>
      <c r="H9" s="77">
        <v>0.5</v>
      </c>
      <c r="I9" s="77">
        <v>0.42599999999999999</v>
      </c>
      <c r="J9" s="77" t="s">
        <v>468</v>
      </c>
      <c r="K9" s="77">
        <v>265</v>
      </c>
      <c r="L9" s="77">
        <v>147</v>
      </c>
      <c r="M9" s="77">
        <v>70</v>
      </c>
      <c r="N9" s="77">
        <v>74182000</v>
      </c>
      <c r="O9" s="77" t="s">
        <v>1724</v>
      </c>
      <c r="P9" s="77"/>
    </row>
    <row r="10" spans="1:16" x14ac:dyDescent="0.25">
      <c r="A10" s="82" t="s">
        <v>5</v>
      </c>
      <c r="B10" s="82"/>
      <c r="C10" s="82" t="s">
        <v>1723</v>
      </c>
      <c r="D10" s="82" t="s">
        <v>884</v>
      </c>
      <c r="E10" s="77">
        <v>15.16</v>
      </c>
      <c r="F10" s="129">
        <f t="shared" si="0"/>
        <v>15.766400000000001</v>
      </c>
      <c r="G10" s="78">
        <v>4021344998675</v>
      </c>
      <c r="H10" s="77">
        <v>0.35699999999999998</v>
      </c>
      <c r="I10" s="77">
        <v>0.28799999999999998</v>
      </c>
      <c r="J10" s="77" t="s">
        <v>469</v>
      </c>
      <c r="K10" s="77">
        <v>245</v>
      </c>
      <c r="L10" s="77">
        <v>110</v>
      </c>
      <c r="M10" s="77">
        <v>45</v>
      </c>
      <c r="N10" s="77">
        <v>74182000</v>
      </c>
      <c r="O10" s="77" t="s">
        <v>1724</v>
      </c>
      <c r="P10" s="77"/>
    </row>
    <row r="11" spans="1:16" x14ac:dyDescent="0.25">
      <c r="A11" s="82" t="s">
        <v>6</v>
      </c>
      <c r="B11" s="82"/>
      <c r="C11" s="82" t="s">
        <v>1723</v>
      </c>
      <c r="D11" s="82" t="s">
        <v>885</v>
      </c>
      <c r="E11" s="77">
        <v>15.56</v>
      </c>
      <c r="F11" s="129">
        <f t="shared" si="0"/>
        <v>16.182400000000001</v>
      </c>
      <c r="G11" s="78">
        <v>4021344998361</v>
      </c>
      <c r="H11" s="77">
        <v>0.34200000000000003</v>
      </c>
      <c r="I11" s="77">
        <v>0.28799999999999998</v>
      </c>
      <c r="J11" s="77" t="s">
        <v>470</v>
      </c>
      <c r="K11" s="77">
        <v>166</v>
      </c>
      <c r="L11" s="77">
        <v>100</v>
      </c>
      <c r="M11" s="77">
        <v>65</v>
      </c>
      <c r="N11" s="77">
        <v>74182000</v>
      </c>
      <c r="O11" s="77" t="s">
        <v>1724</v>
      </c>
      <c r="P11" s="77"/>
    </row>
    <row r="12" spans="1:16" x14ac:dyDescent="0.25">
      <c r="A12" s="82" t="s">
        <v>7</v>
      </c>
      <c r="B12" s="82" t="s">
        <v>2048</v>
      </c>
      <c r="C12" s="82" t="s">
        <v>1723</v>
      </c>
      <c r="D12" s="82" t="s">
        <v>886</v>
      </c>
      <c r="E12" s="77">
        <v>18.399999999999999</v>
      </c>
      <c r="F12" s="129">
        <f t="shared" si="0"/>
        <v>19.135999999999999</v>
      </c>
      <c r="G12" s="78">
        <v>4021344998071</v>
      </c>
      <c r="H12" s="77">
        <v>0.57599999999999996</v>
      </c>
      <c r="I12" s="77">
        <v>0.49</v>
      </c>
      <c r="J12" s="77" t="s">
        <v>466</v>
      </c>
      <c r="K12" s="77">
        <v>200</v>
      </c>
      <c r="L12" s="77">
        <v>110</v>
      </c>
      <c r="M12" s="77">
        <v>65</v>
      </c>
      <c r="N12" s="77">
        <v>74182000</v>
      </c>
      <c r="O12" s="77" t="s">
        <v>1724</v>
      </c>
      <c r="P12" s="77"/>
    </row>
    <row r="13" spans="1:16" x14ac:dyDescent="0.25">
      <c r="A13" s="82" t="s">
        <v>8</v>
      </c>
      <c r="B13" s="82" t="s">
        <v>2048</v>
      </c>
      <c r="C13" s="82" t="s">
        <v>1723</v>
      </c>
      <c r="D13" s="82" t="s">
        <v>887</v>
      </c>
      <c r="E13" s="77">
        <v>28.71</v>
      </c>
      <c r="F13" s="129">
        <f t="shared" si="0"/>
        <v>29.858400000000003</v>
      </c>
      <c r="G13" s="78">
        <v>4021344082275</v>
      </c>
      <c r="H13" s="77">
        <v>0.65</v>
      </c>
      <c r="I13" s="77">
        <v>0.6</v>
      </c>
      <c r="J13" s="77" t="s">
        <v>471</v>
      </c>
      <c r="K13" s="77">
        <v>320</v>
      </c>
      <c r="L13" s="77">
        <v>154</v>
      </c>
      <c r="M13" s="77">
        <v>68</v>
      </c>
      <c r="N13" s="77">
        <v>74182000</v>
      </c>
      <c r="O13" s="77" t="s">
        <v>1724</v>
      </c>
      <c r="P13" s="77"/>
    </row>
    <row r="14" spans="1:16" x14ac:dyDescent="0.25">
      <c r="A14" s="104" t="s">
        <v>2063</v>
      </c>
      <c r="B14" s="104"/>
      <c r="C14" s="105" t="s">
        <v>1723</v>
      </c>
      <c r="D14" s="104" t="s">
        <v>2064</v>
      </c>
      <c r="E14" s="59">
        <v>46.134399999999999</v>
      </c>
      <c r="F14" s="130">
        <f t="shared" si="0"/>
        <v>47.979776000000001</v>
      </c>
      <c r="G14" s="60">
        <v>4021344998040</v>
      </c>
      <c r="H14" s="61">
        <v>0.68</v>
      </c>
      <c r="I14" s="61">
        <v>0.59399999999999997</v>
      </c>
      <c r="J14" s="62" t="s">
        <v>469</v>
      </c>
      <c r="K14" s="63">
        <v>245</v>
      </c>
      <c r="L14" s="63">
        <v>110</v>
      </c>
      <c r="M14" s="63">
        <v>45</v>
      </c>
      <c r="N14" s="62">
        <v>74182000</v>
      </c>
      <c r="O14" s="64" t="s">
        <v>1724</v>
      </c>
      <c r="P14" s="62"/>
    </row>
    <row r="15" spans="1:16" x14ac:dyDescent="0.25">
      <c r="A15" s="82" t="s">
        <v>9</v>
      </c>
      <c r="B15" s="82" t="s">
        <v>2048</v>
      </c>
      <c r="C15" s="82" t="s">
        <v>1723</v>
      </c>
      <c r="D15" s="82" t="s">
        <v>888</v>
      </c>
      <c r="E15" s="77">
        <v>3.61</v>
      </c>
      <c r="F15" s="129">
        <f t="shared" si="0"/>
        <v>3.7544</v>
      </c>
      <c r="G15" s="78">
        <v>4021344998026</v>
      </c>
      <c r="H15" s="77">
        <v>0.14799999999999999</v>
      </c>
      <c r="I15" s="77">
        <v>0.125</v>
      </c>
      <c r="J15" s="77" t="s">
        <v>472</v>
      </c>
      <c r="K15" s="77">
        <v>70</v>
      </c>
      <c r="L15" s="77">
        <v>70</v>
      </c>
      <c r="M15" s="77">
        <v>30</v>
      </c>
      <c r="N15" s="77">
        <v>74182000</v>
      </c>
      <c r="O15" s="77" t="s">
        <v>1726</v>
      </c>
      <c r="P15" s="77"/>
    </row>
    <row r="16" spans="1:16" x14ac:dyDescent="0.25">
      <c r="A16" s="82" t="s">
        <v>10</v>
      </c>
      <c r="B16" s="82"/>
      <c r="C16" s="82" t="s">
        <v>1723</v>
      </c>
      <c r="D16" s="82" t="s">
        <v>889</v>
      </c>
      <c r="E16" s="77">
        <v>6.38</v>
      </c>
      <c r="F16" s="129">
        <f t="shared" si="0"/>
        <v>6.6352000000000002</v>
      </c>
      <c r="G16" s="78">
        <v>4021344997920</v>
      </c>
      <c r="H16" s="77">
        <v>0.127</v>
      </c>
      <c r="I16" s="77">
        <v>0.124</v>
      </c>
      <c r="J16" s="77" t="s">
        <v>473</v>
      </c>
      <c r="K16" s="77">
        <v>70</v>
      </c>
      <c r="L16" s="77">
        <v>70</v>
      </c>
      <c r="M16" s="77">
        <v>30</v>
      </c>
      <c r="N16" s="77">
        <v>74182000</v>
      </c>
      <c r="O16" s="77" t="s">
        <v>1726</v>
      </c>
      <c r="P16" s="77"/>
    </row>
    <row r="17" spans="1:16" x14ac:dyDescent="0.25">
      <c r="A17" s="82" t="s">
        <v>11</v>
      </c>
      <c r="B17" s="82" t="s">
        <v>2048</v>
      </c>
      <c r="C17" s="82" t="s">
        <v>1723</v>
      </c>
      <c r="D17" s="82" t="s">
        <v>890</v>
      </c>
      <c r="E17" s="77">
        <v>3.23</v>
      </c>
      <c r="F17" s="129">
        <f t="shared" si="0"/>
        <v>3.3592</v>
      </c>
      <c r="G17" s="78">
        <v>4021344997746</v>
      </c>
      <c r="H17" s="77">
        <v>0.12</v>
      </c>
      <c r="I17" s="77">
        <v>0.11799999999999999</v>
      </c>
      <c r="J17" s="77" t="s">
        <v>473</v>
      </c>
      <c r="K17" s="77">
        <v>70</v>
      </c>
      <c r="L17" s="77">
        <v>70</v>
      </c>
      <c r="M17" s="77">
        <v>30</v>
      </c>
      <c r="N17" s="77">
        <v>74182000</v>
      </c>
      <c r="O17" s="77" t="s">
        <v>1726</v>
      </c>
      <c r="P17" s="77"/>
    </row>
    <row r="18" spans="1:16" x14ac:dyDescent="0.25">
      <c r="A18" s="82" t="s">
        <v>12</v>
      </c>
      <c r="B18" s="82" t="s">
        <v>2048</v>
      </c>
      <c r="C18" s="82" t="s">
        <v>1723</v>
      </c>
      <c r="D18" s="82" t="s">
        <v>891</v>
      </c>
      <c r="E18" s="77">
        <v>75.52</v>
      </c>
      <c r="F18" s="129">
        <f t="shared" si="0"/>
        <v>78.540800000000004</v>
      </c>
      <c r="G18" s="78">
        <v>4021344015303</v>
      </c>
      <c r="H18" s="77">
        <v>0.72099999999999997</v>
      </c>
      <c r="I18" s="77">
        <v>0.64100000000000001</v>
      </c>
      <c r="J18" s="77" t="s">
        <v>474</v>
      </c>
      <c r="K18" s="77">
        <v>200</v>
      </c>
      <c r="L18" s="77">
        <v>110</v>
      </c>
      <c r="M18" s="77">
        <v>70</v>
      </c>
      <c r="N18" s="77">
        <v>74122000</v>
      </c>
      <c r="O18" s="77" t="s">
        <v>1725</v>
      </c>
      <c r="P18" s="77"/>
    </row>
    <row r="19" spans="1:16" x14ac:dyDescent="0.25">
      <c r="A19" s="82" t="s">
        <v>13</v>
      </c>
      <c r="B19" s="82" t="s">
        <v>2048</v>
      </c>
      <c r="C19" s="82" t="s">
        <v>1723</v>
      </c>
      <c r="D19" s="82" t="s">
        <v>892</v>
      </c>
      <c r="E19" s="77">
        <v>63.75</v>
      </c>
      <c r="F19" s="129">
        <f t="shared" si="0"/>
        <v>66.3</v>
      </c>
      <c r="G19" s="78">
        <v>4021344015310</v>
      </c>
      <c r="H19" s="77">
        <v>0.55700000000000005</v>
      </c>
      <c r="I19" s="77">
        <v>0.47699999999999998</v>
      </c>
      <c r="J19" s="77" t="s">
        <v>475</v>
      </c>
      <c r="K19" s="77">
        <v>20</v>
      </c>
      <c r="L19" s="77">
        <v>11</v>
      </c>
      <c r="M19" s="77">
        <v>7</v>
      </c>
      <c r="N19" s="77">
        <v>74122000</v>
      </c>
      <c r="O19" s="77" t="s">
        <v>1725</v>
      </c>
      <c r="P19" s="77"/>
    </row>
    <row r="20" spans="1:16" x14ac:dyDescent="0.25">
      <c r="A20" s="82" t="s">
        <v>14</v>
      </c>
      <c r="B20" s="82"/>
      <c r="C20" s="82" t="s">
        <v>1723</v>
      </c>
      <c r="D20" s="82" t="s">
        <v>893</v>
      </c>
      <c r="E20" s="77">
        <v>29.89</v>
      </c>
      <c r="F20" s="129">
        <f t="shared" si="0"/>
        <v>31.085600000000003</v>
      </c>
      <c r="G20" s="78">
        <v>4017080073615</v>
      </c>
      <c r="H20" s="77">
        <v>0.40200000000000002</v>
      </c>
      <c r="I20" s="77">
        <v>0.375</v>
      </c>
      <c r="J20" s="77" t="s">
        <v>476</v>
      </c>
      <c r="K20" s="77">
        <v>140</v>
      </c>
      <c r="L20" s="77">
        <v>75</v>
      </c>
      <c r="M20" s="77">
        <v>75</v>
      </c>
      <c r="N20" s="77">
        <v>84818019</v>
      </c>
      <c r="O20" s="77" t="s">
        <v>1728</v>
      </c>
      <c r="P20" s="77"/>
    </row>
    <row r="21" spans="1:16" x14ac:dyDescent="0.25">
      <c r="A21" s="82" t="s">
        <v>15</v>
      </c>
      <c r="B21" s="82"/>
      <c r="C21" s="82" t="s">
        <v>1727</v>
      </c>
      <c r="D21" s="82" t="s">
        <v>894</v>
      </c>
      <c r="E21" s="77">
        <v>12.07</v>
      </c>
      <c r="F21" s="129">
        <f t="shared" si="0"/>
        <v>12.552800000000001</v>
      </c>
      <c r="G21" s="78">
        <v>4021344997654</v>
      </c>
      <c r="H21" s="77">
        <v>0.22900000000000001</v>
      </c>
      <c r="I21" s="77">
        <v>0.20399999999999999</v>
      </c>
      <c r="J21" s="77" t="s">
        <v>477</v>
      </c>
      <c r="K21" s="77">
        <v>200</v>
      </c>
      <c r="L21" s="77">
        <v>110</v>
      </c>
      <c r="M21" s="77">
        <v>65</v>
      </c>
      <c r="N21" s="77">
        <v>74182000</v>
      </c>
      <c r="O21" s="77" t="s">
        <v>1724</v>
      </c>
      <c r="P21" s="77"/>
    </row>
    <row r="22" spans="1:16" x14ac:dyDescent="0.25">
      <c r="A22" s="82" t="s">
        <v>16</v>
      </c>
      <c r="B22" s="82"/>
      <c r="C22" s="82" t="s">
        <v>1723</v>
      </c>
      <c r="D22" s="82" t="s">
        <v>895</v>
      </c>
      <c r="E22" s="77">
        <v>29.03</v>
      </c>
      <c r="F22" s="129">
        <f t="shared" si="0"/>
        <v>30.191200000000002</v>
      </c>
      <c r="G22" s="78">
        <v>4021344082282</v>
      </c>
      <c r="H22" s="77">
        <v>0.32</v>
      </c>
      <c r="I22" s="77">
        <v>0.3</v>
      </c>
      <c r="J22" s="77" t="s">
        <v>471</v>
      </c>
      <c r="K22" s="77">
        <v>320</v>
      </c>
      <c r="L22" s="77">
        <v>154</v>
      </c>
      <c r="M22" s="77">
        <v>68</v>
      </c>
      <c r="N22" s="77">
        <v>74182000</v>
      </c>
      <c r="O22" s="77" t="s">
        <v>1724</v>
      </c>
      <c r="P22" s="77"/>
    </row>
    <row r="23" spans="1:16" x14ac:dyDescent="0.25">
      <c r="A23" s="82" t="s">
        <v>17</v>
      </c>
      <c r="B23" s="82"/>
      <c r="C23" s="82" t="s">
        <v>1723</v>
      </c>
      <c r="D23" s="82" t="s">
        <v>896</v>
      </c>
      <c r="E23" s="77">
        <v>7.36</v>
      </c>
      <c r="F23" s="129">
        <f t="shared" si="0"/>
        <v>7.6544000000000008</v>
      </c>
      <c r="G23" s="78">
        <v>4021344997609</v>
      </c>
      <c r="H23" s="77">
        <v>7.9000000000000001E-2</v>
      </c>
      <c r="I23" s="77">
        <v>7.8E-2</v>
      </c>
      <c r="J23" s="77" t="s">
        <v>478</v>
      </c>
      <c r="K23" s="77">
        <v>65</v>
      </c>
      <c r="L23" s="77">
        <v>45</v>
      </c>
      <c r="M23" s="77">
        <v>45</v>
      </c>
      <c r="N23" s="77">
        <v>74122000</v>
      </c>
      <c r="O23" s="77" t="s">
        <v>1724</v>
      </c>
      <c r="P23" s="77"/>
    </row>
    <row r="24" spans="1:16" x14ac:dyDescent="0.25">
      <c r="A24" s="82" t="s">
        <v>18</v>
      </c>
      <c r="B24" s="82"/>
      <c r="C24" s="82" t="s">
        <v>1727</v>
      </c>
      <c r="D24" s="82" t="s">
        <v>897</v>
      </c>
      <c r="E24" s="77">
        <v>15.29</v>
      </c>
      <c r="F24" s="129">
        <f t="shared" si="0"/>
        <v>15.9016</v>
      </c>
      <c r="G24" s="78">
        <v>4021344997531</v>
      </c>
      <c r="H24" s="77">
        <v>0.20200000000000001</v>
      </c>
      <c r="I24" s="77">
        <v>0.14899999999999999</v>
      </c>
      <c r="J24" s="77" t="s">
        <v>479</v>
      </c>
      <c r="K24" s="77">
        <v>200</v>
      </c>
      <c r="L24" s="77">
        <v>85</v>
      </c>
      <c r="M24" s="77">
        <v>43</v>
      </c>
      <c r="N24" s="77">
        <v>74182000</v>
      </c>
      <c r="O24" s="77" t="s">
        <v>1724</v>
      </c>
      <c r="P24" s="77"/>
    </row>
    <row r="25" spans="1:16" x14ac:dyDescent="0.25">
      <c r="A25" s="82" t="s">
        <v>19</v>
      </c>
      <c r="B25" s="82"/>
      <c r="C25" s="82" t="s">
        <v>1723</v>
      </c>
      <c r="D25" s="82" t="s">
        <v>898</v>
      </c>
      <c r="E25" s="77">
        <v>6.04</v>
      </c>
      <c r="F25" s="129">
        <f t="shared" si="0"/>
        <v>6.2816000000000001</v>
      </c>
      <c r="G25" s="78">
        <v>4021344997494</v>
      </c>
      <c r="H25" s="77">
        <v>5.1999999999999998E-2</v>
      </c>
      <c r="I25" s="77">
        <v>0.05</v>
      </c>
      <c r="J25" s="77" t="s">
        <v>480</v>
      </c>
      <c r="K25" s="77">
        <v>140</v>
      </c>
      <c r="L25" s="77">
        <v>50</v>
      </c>
      <c r="M25" s="77">
        <v>50</v>
      </c>
      <c r="N25" s="77">
        <v>74112110</v>
      </c>
      <c r="O25" s="77" t="s">
        <v>1724</v>
      </c>
      <c r="P25" s="77"/>
    </row>
    <row r="26" spans="1:16" x14ac:dyDescent="0.25">
      <c r="A26" s="82" t="s">
        <v>20</v>
      </c>
      <c r="B26" s="82"/>
      <c r="C26" s="82" t="s">
        <v>1727</v>
      </c>
      <c r="D26" s="82" t="s">
        <v>899</v>
      </c>
      <c r="E26" s="77">
        <v>83.14</v>
      </c>
      <c r="F26" s="129">
        <f t="shared" si="0"/>
        <v>86.465600000000009</v>
      </c>
      <c r="G26" s="78">
        <v>4021344997265</v>
      </c>
      <c r="H26" s="77">
        <v>0.66300000000000003</v>
      </c>
      <c r="I26" s="77">
        <v>0.60699999999999998</v>
      </c>
      <c r="J26" s="77" t="s">
        <v>481</v>
      </c>
      <c r="K26" s="77">
        <v>155</v>
      </c>
      <c r="L26" s="77">
        <v>135</v>
      </c>
      <c r="M26" s="77">
        <v>100</v>
      </c>
      <c r="N26" s="77">
        <v>84818081</v>
      </c>
      <c r="O26" s="77" t="s">
        <v>1725</v>
      </c>
      <c r="P26" s="77"/>
    </row>
    <row r="27" spans="1:16" x14ac:dyDescent="0.25">
      <c r="A27" s="79">
        <v>110010501</v>
      </c>
      <c r="B27" s="79"/>
      <c r="C27" s="80" t="s">
        <v>1729</v>
      </c>
      <c r="D27" s="79" t="s">
        <v>2072</v>
      </c>
      <c r="E27" s="66">
        <v>12.199200000000001</v>
      </c>
      <c r="F27" s="131">
        <f t="shared" si="0"/>
        <v>12.687168000000002</v>
      </c>
      <c r="G27" s="67">
        <v>4017080982498</v>
      </c>
      <c r="H27" s="68">
        <v>0.182</v>
      </c>
      <c r="I27" s="68">
        <v>0.16</v>
      </c>
      <c r="J27" s="69" t="s">
        <v>482</v>
      </c>
      <c r="K27" s="70">
        <v>150</v>
      </c>
      <c r="L27" s="70">
        <v>135</v>
      </c>
      <c r="M27" s="70">
        <v>65</v>
      </c>
      <c r="N27" s="69">
        <v>84819000</v>
      </c>
      <c r="O27" s="71" t="s">
        <v>1725</v>
      </c>
      <c r="P27" s="69"/>
    </row>
    <row r="28" spans="1:16" x14ac:dyDescent="0.25">
      <c r="A28" s="79">
        <v>110020501</v>
      </c>
      <c r="B28" s="79"/>
      <c r="C28" s="80" t="s">
        <v>1729</v>
      </c>
      <c r="D28" s="79" t="s">
        <v>2073</v>
      </c>
      <c r="E28" s="66">
        <v>12.199200000000001</v>
      </c>
      <c r="F28" s="131">
        <f t="shared" si="0"/>
        <v>12.687168000000002</v>
      </c>
      <c r="G28" s="67">
        <v>4017080982450</v>
      </c>
      <c r="H28" s="68">
        <v>0.17399999999999999</v>
      </c>
      <c r="I28" s="68">
        <v>0.129</v>
      </c>
      <c r="J28" s="69" t="s">
        <v>482</v>
      </c>
      <c r="K28" s="70">
        <v>150</v>
      </c>
      <c r="L28" s="70">
        <v>135</v>
      </c>
      <c r="M28" s="70">
        <v>65</v>
      </c>
      <c r="N28" s="69">
        <v>84819000</v>
      </c>
      <c r="O28" s="71" t="s">
        <v>1725</v>
      </c>
      <c r="P28" s="69"/>
    </row>
    <row r="29" spans="1:16" x14ac:dyDescent="0.25">
      <c r="A29" s="79">
        <v>110020515</v>
      </c>
      <c r="B29" s="79"/>
      <c r="C29" s="80" t="s">
        <v>1729</v>
      </c>
      <c r="D29" s="79" t="s">
        <v>2074</v>
      </c>
      <c r="E29" s="66">
        <v>12.199200000000001</v>
      </c>
      <c r="F29" s="131">
        <f t="shared" si="0"/>
        <v>12.687168000000002</v>
      </c>
      <c r="G29" s="67">
        <v>4017080982443</v>
      </c>
      <c r="H29" s="68">
        <v>7.1999999999999995E-2</v>
      </c>
      <c r="I29" s="68">
        <v>4.9000000000000002E-2</v>
      </c>
      <c r="J29" s="69" t="s">
        <v>482</v>
      </c>
      <c r="K29" s="70">
        <v>150</v>
      </c>
      <c r="L29" s="70">
        <v>135</v>
      </c>
      <c r="M29" s="70">
        <v>65</v>
      </c>
      <c r="N29" s="69">
        <v>84819000</v>
      </c>
      <c r="O29" s="71" t="s">
        <v>1725</v>
      </c>
      <c r="P29" s="69"/>
    </row>
    <row r="30" spans="1:16" x14ac:dyDescent="0.25">
      <c r="A30" s="79">
        <v>110030501</v>
      </c>
      <c r="B30" s="79"/>
      <c r="C30" s="80" t="s">
        <v>1729</v>
      </c>
      <c r="D30" s="79" t="s">
        <v>2075</v>
      </c>
      <c r="E30" s="66">
        <v>12.199200000000001</v>
      </c>
      <c r="F30" s="131">
        <f t="shared" si="0"/>
        <v>12.687168000000002</v>
      </c>
      <c r="G30" s="67">
        <v>4017080982412</v>
      </c>
      <c r="H30" s="68">
        <v>0.21</v>
      </c>
      <c r="I30" s="68">
        <v>0.156</v>
      </c>
      <c r="J30" s="69" t="s">
        <v>482</v>
      </c>
      <c r="K30" s="70">
        <v>150</v>
      </c>
      <c r="L30" s="70">
        <v>135</v>
      </c>
      <c r="M30" s="70">
        <v>65</v>
      </c>
      <c r="N30" s="69">
        <v>84819000</v>
      </c>
      <c r="O30" s="71" t="s">
        <v>1725</v>
      </c>
      <c r="P30" s="69"/>
    </row>
    <row r="31" spans="1:16" x14ac:dyDescent="0.25">
      <c r="A31" s="79">
        <v>110040501</v>
      </c>
      <c r="B31" s="79"/>
      <c r="C31" s="80" t="s">
        <v>1729</v>
      </c>
      <c r="D31" s="79" t="s">
        <v>2076</v>
      </c>
      <c r="E31" s="66">
        <v>12.199200000000001</v>
      </c>
      <c r="F31" s="131">
        <f t="shared" si="0"/>
        <v>12.687168000000002</v>
      </c>
      <c r="G31" s="67">
        <v>4017080982146</v>
      </c>
      <c r="H31" s="68">
        <v>0.20899999999999999</v>
      </c>
      <c r="I31" s="68">
        <v>0.155</v>
      </c>
      <c r="J31" s="69" t="s">
        <v>482</v>
      </c>
      <c r="K31" s="70">
        <v>150</v>
      </c>
      <c r="L31" s="70">
        <v>135</v>
      </c>
      <c r="M31" s="70">
        <v>65</v>
      </c>
      <c r="N31" s="69">
        <v>84819000</v>
      </c>
      <c r="O31" s="71" t="s">
        <v>1725</v>
      </c>
      <c r="P31" s="69"/>
    </row>
    <row r="32" spans="1:16" x14ac:dyDescent="0.25">
      <c r="A32" s="105">
        <v>110010515</v>
      </c>
      <c r="B32" s="105"/>
      <c r="C32" s="105" t="s">
        <v>1729</v>
      </c>
      <c r="D32" s="105" t="s">
        <v>900</v>
      </c>
      <c r="E32" s="62">
        <v>0</v>
      </c>
      <c r="F32" s="130">
        <v>12.69</v>
      </c>
      <c r="G32" s="63">
        <v>4017080982481</v>
      </c>
      <c r="H32" s="62">
        <v>6.2E-2</v>
      </c>
      <c r="I32" s="62">
        <v>0.04</v>
      </c>
      <c r="J32" s="62" t="s">
        <v>482</v>
      </c>
      <c r="K32" s="62">
        <v>150</v>
      </c>
      <c r="L32" s="62">
        <v>135</v>
      </c>
      <c r="M32" s="62">
        <v>65</v>
      </c>
      <c r="N32" s="62">
        <v>84819000</v>
      </c>
      <c r="O32" s="62" t="s">
        <v>1725</v>
      </c>
      <c r="P32" s="62"/>
    </row>
    <row r="33" spans="1:16" x14ac:dyDescent="0.25">
      <c r="A33" s="82">
        <v>110030508</v>
      </c>
      <c r="B33" s="82"/>
      <c r="C33" s="82" t="s">
        <v>1729</v>
      </c>
      <c r="D33" s="82" t="s">
        <v>901</v>
      </c>
      <c r="E33" s="77">
        <v>12.2</v>
      </c>
      <c r="F33" s="129">
        <f t="shared" si="0"/>
        <v>12.687999999999999</v>
      </c>
      <c r="G33" s="78">
        <v>4017080982399</v>
      </c>
      <c r="H33" s="77">
        <v>0.27600000000000002</v>
      </c>
      <c r="I33" s="77">
        <v>0.23100000000000001</v>
      </c>
      <c r="J33" s="77" t="s">
        <v>483</v>
      </c>
      <c r="K33" s="77">
        <v>200</v>
      </c>
      <c r="L33" s="77">
        <v>115</v>
      </c>
      <c r="M33" s="77">
        <v>75</v>
      </c>
      <c r="N33" s="77">
        <v>84819000</v>
      </c>
      <c r="O33" s="77" t="s">
        <v>1725</v>
      </c>
      <c r="P33" s="77"/>
    </row>
    <row r="34" spans="1:16" x14ac:dyDescent="0.25">
      <c r="A34" s="82">
        <v>110040508</v>
      </c>
      <c r="B34" s="82"/>
      <c r="C34" s="82" t="s">
        <v>1729</v>
      </c>
      <c r="D34" s="82" t="s">
        <v>902</v>
      </c>
      <c r="E34" s="77">
        <v>12.2</v>
      </c>
      <c r="F34" s="129">
        <f t="shared" si="0"/>
        <v>12.687999999999999</v>
      </c>
      <c r="G34" s="78">
        <v>4017080982092</v>
      </c>
      <c r="H34" s="77">
        <v>0.27700000000000002</v>
      </c>
      <c r="I34" s="77">
        <v>0.23200000000000001</v>
      </c>
      <c r="J34" s="77" t="s">
        <v>482</v>
      </c>
      <c r="K34" s="77">
        <v>200</v>
      </c>
      <c r="L34" s="77">
        <v>115</v>
      </c>
      <c r="M34" s="77">
        <v>75</v>
      </c>
      <c r="N34" s="77">
        <v>84819000</v>
      </c>
      <c r="O34" s="77" t="s">
        <v>1725</v>
      </c>
      <c r="P34" s="77"/>
    </row>
    <row r="35" spans="1:16" x14ac:dyDescent="0.25">
      <c r="A35" s="105">
        <v>111030515</v>
      </c>
      <c r="B35" s="105"/>
      <c r="C35" s="105" t="s">
        <v>1729</v>
      </c>
      <c r="D35" s="105" t="s">
        <v>903</v>
      </c>
      <c r="E35" s="62">
        <v>0</v>
      </c>
      <c r="F35" s="130">
        <v>12.05</v>
      </c>
      <c r="G35" s="63">
        <v>4017080067713</v>
      </c>
      <c r="H35" s="62">
        <v>0.107</v>
      </c>
      <c r="I35" s="62">
        <v>8.4000000000000005E-2</v>
      </c>
      <c r="J35" s="62" t="s">
        <v>474</v>
      </c>
      <c r="K35" s="62">
        <v>200</v>
      </c>
      <c r="L35" s="62">
        <v>115</v>
      </c>
      <c r="M35" s="62">
        <v>75</v>
      </c>
      <c r="N35" s="62">
        <v>84819000</v>
      </c>
      <c r="O35" s="62" t="s">
        <v>1725</v>
      </c>
      <c r="P35" s="62"/>
    </row>
    <row r="36" spans="1:16" x14ac:dyDescent="0.25">
      <c r="A36" s="82" t="s">
        <v>21</v>
      </c>
      <c r="B36" s="82"/>
      <c r="C36" s="82" t="s">
        <v>1727</v>
      </c>
      <c r="D36" s="82" t="s">
        <v>904</v>
      </c>
      <c r="E36" s="77">
        <v>2.84</v>
      </c>
      <c r="F36" s="129">
        <f t="shared" si="0"/>
        <v>2.9535999999999998</v>
      </c>
      <c r="G36" s="78">
        <v>4021344996633</v>
      </c>
      <c r="H36" s="77">
        <v>0.08</v>
      </c>
      <c r="I36" s="77">
        <v>6.5000000000000002E-2</v>
      </c>
      <c r="J36" s="77" t="s">
        <v>484</v>
      </c>
      <c r="K36" s="77">
        <v>100</v>
      </c>
      <c r="L36" s="77">
        <v>120</v>
      </c>
      <c r="M36" s="77">
        <v>35</v>
      </c>
      <c r="N36" s="77">
        <v>84819000</v>
      </c>
      <c r="O36" s="77" t="s">
        <v>1725</v>
      </c>
      <c r="P36" s="77"/>
    </row>
    <row r="37" spans="1:16" x14ac:dyDescent="0.25">
      <c r="A37" s="82" t="s">
        <v>22</v>
      </c>
      <c r="B37" s="82" t="s">
        <v>2048</v>
      </c>
      <c r="C37" s="82" t="s">
        <v>1723</v>
      </c>
      <c r="D37" s="82" t="s">
        <v>905</v>
      </c>
      <c r="E37" s="77">
        <v>1.88</v>
      </c>
      <c r="F37" s="129">
        <f t="shared" si="0"/>
        <v>1.9552</v>
      </c>
      <c r="G37" s="78">
        <v>4021344996626</v>
      </c>
      <c r="H37" s="77">
        <v>6.2E-2</v>
      </c>
      <c r="I37" s="77">
        <v>6.0999999999999999E-2</v>
      </c>
      <c r="J37" s="77" t="s">
        <v>485</v>
      </c>
      <c r="K37" s="77">
        <v>30</v>
      </c>
      <c r="L37" s="77">
        <v>65</v>
      </c>
      <c r="M37" s="77">
        <v>3</v>
      </c>
      <c r="N37" s="77">
        <v>84819000</v>
      </c>
      <c r="O37" s="77" t="s">
        <v>1726</v>
      </c>
      <c r="P37" s="77"/>
    </row>
    <row r="38" spans="1:16" x14ac:dyDescent="0.25">
      <c r="A38" s="82">
        <v>1200305</v>
      </c>
      <c r="B38" s="82"/>
      <c r="C38" s="82" t="s">
        <v>1727</v>
      </c>
      <c r="D38" s="82" t="s">
        <v>906</v>
      </c>
      <c r="E38" s="77">
        <v>16.8</v>
      </c>
      <c r="F38" s="129">
        <f t="shared" si="0"/>
        <v>17.472000000000001</v>
      </c>
      <c r="G38" s="78">
        <v>4017080972475</v>
      </c>
      <c r="H38" s="77">
        <v>0.25</v>
      </c>
      <c r="I38" s="77">
        <v>0.17</v>
      </c>
      <c r="J38" s="77" t="s">
        <v>486</v>
      </c>
      <c r="K38" s="77">
        <v>195</v>
      </c>
      <c r="L38" s="77">
        <v>110</v>
      </c>
      <c r="M38" s="77">
        <v>70</v>
      </c>
      <c r="N38" s="77">
        <v>74122000</v>
      </c>
      <c r="O38" s="77" t="s">
        <v>1725</v>
      </c>
      <c r="P38" s="77"/>
    </row>
    <row r="39" spans="1:16" x14ac:dyDescent="0.25">
      <c r="A39" s="82" t="s">
        <v>23</v>
      </c>
      <c r="B39" s="82"/>
      <c r="C39" s="82" t="s">
        <v>1727</v>
      </c>
      <c r="D39" s="82" t="s">
        <v>907</v>
      </c>
      <c r="E39" s="77">
        <v>58.27</v>
      </c>
      <c r="F39" s="129">
        <f t="shared" si="0"/>
        <v>60.600800000000007</v>
      </c>
      <c r="G39" s="78">
        <v>4017080074612</v>
      </c>
      <c r="H39" s="77">
        <v>0.35</v>
      </c>
      <c r="I39" s="77">
        <v>0.32500000000000001</v>
      </c>
      <c r="J39" s="77" t="s">
        <v>487</v>
      </c>
      <c r="K39" s="77">
        <v>350</v>
      </c>
      <c r="L39" s="77">
        <v>120</v>
      </c>
      <c r="M39" s="77">
        <v>62</v>
      </c>
      <c r="N39" s="77">
        <v>39249000</v>
      </c>
      <c r="O39" s="77" t="s">
        <v>1724</v>
      </c>
      <c r="P39" s="77"/>
    </row>
    <row r="40" spans="1:16" x14ac:dyDescent="0.25">
      <c r="A40" s="82">
        <v>1350005</v>
      </c>
      <c r="B40" s="82"/>
      <c r="C40" s="82" t="s">
        <v>1731</v>
      </c>
      <c r="D40" s="82" t="s">
        <v>908</v>
      </c>
      <c r="E40" s="77">
        <v>48.6</v>
      </c>
      <c r="F40" s="129">
        <f t="shared" si="0"/>
        <v>50.544000000000004</v>
      </c>
      <c r="G40" s="78">
        <v>4017080059947</v>
      </c>
      <c r="H40" s="77">
        <v>0.90500000000000003</v>
      </c>
      <c r="I40" s="77">
        <v>0.83499999999999996</v>
      </c>
      <c r="J40" s="77" t="s">
        <v>488</v>
      </c>
      <c r="K40" s="77">
        <v>245</v>
      </c>
      <c r="L40" s="77">
        <v>115</v>
      </c>
      <c r="M40" s="77">
        <v>70</v>
      </c>
      <c r="N40" s="77">
        <v>84819000</v>
      </c>
      <c r="O40" s="77" t="s">
        <v>1732</v>
      </c>
      <c r="P40" s="77"/>
    </row>
    <row r="41" spans="1:16" x14ac:dyDescent="0.25">
      <c r="A41" s="82">
        <v>1350105</v>
      </c>
      <c r="B41" s="82"/>
      <c r="C41" s="82" t="s">
        <v>1731</v>
      </c>
      <c r="D41" s="82" t="s">
        <v>909</v>
      </c>
      <c r="E41" s="77">
        <v>55.49</v>
      </c>
      <c r="F41" s="129">
        <f t="shared" si="0"/>
        <v>57.709600000000002</v>
      </c>
      <c r="G41" s="78">
        <v>4017080060042</v>
      </c>
      <c r="H41" s="77">
        <v>0.94099999999999995</v>
      </c>
      <c r="I41" s="77">
        <v>0.871</v>
      </c>
      <c r="J41" s="77" t="s">
        <v>489</v>
      </c>
      <c r="K41" s="77">
        <v>245</v>
      </c>
      <c r="L41" s="77">
        <v>110</v>
      </c>
      <c r="M41" s="77">
        <v>70</v>
      </c>
      <c r="N41" s="77">
        <v>84819000</v>
      </c>
      <c r="O41" s="77" t="s">
        <v>1732</v>
      </c>
      <c r="P41" s="77"/>
    </row>
    <row r="42" spans="1:16" x14ac:dyDescent="0.25">
      <c r="A42" s="79">
        <v>1350205</v>
      </c>
      <c r="B42" s="79"/>
      <c r="C42" s="80" t="s">
        <v>1731</v>
      </c>
      <c r="D42" s="79" t="s">
        <v>2077</v>
      </c>
      <c r="E42" s="66">
        <v>39.5304</v>
      </c>
      <c r="F42" s="131">
        <f t="shared" si="0"/>
        <v>41.111616000000005</v>
      </c>
      <c r="G42" s="67">
        <v>4017080968713</v>
      </c>
      <c r="H42" s="68">
        <v>0.61099999999999999</v>
      </c>
      <c r="I42" s="68">
        <v>0.53300000000000003</v>
      </c>
      <c r="J42" s="69" t="s">
        <v>2078</v>
      </c>
      <c r="K42" s="70">
        <v>150</v>
      </c>
      <c r="L42" s="70">
        <v>135</v>
      </c>
      <c r="M42" s="70">
        <v>65</v>
      </c>
      <c r="N42" s="69">
        <v>84819000</v>
      </c>
      <c r="O42" s="71" t="s">
        <v>1732</v>
      </c>
      <c r="P42" s="69"/>
    </row>
    <row r="43" spans="1:16" x14ac:dyDescent="0.25">
      <c r="A43" s="82">
        <v>142030519</v>
      </c>
      <c r="B43" s="82"/>
      <c r="C43" s="82" t="s">
        <v>1729</v>
      </c>
      <c r="D43" s="82" t="s">
        <v>910</v>
      </c>
      <c r="E43" s="77">
        <v>12.89</v>
      </c>
      <c r="F43" s="129">
        <f t="shared" si="0"/>
        <v>13.405600000000002</v>
      </c>
      <c r="G43" s="78">
        <v>4017080890489</v>
      </c>
      <c r="H43" s="77">
        <v>0.21199999999999999</v>
      </c>
      <c r="I43" s="77">
        <v>0.189</v>
      </c>
      <c r="J43" s="77" t="s">
        <v>490</v>
      </c>
      <c r="K43" s="77">
        <v>80</v>
      </c>
      <c r="L43" s="77">
        <v>40</v>
      </c>
      <c r="M43" s="77">
        <v>40</v>
      </c>
      <c r="N43" s="77">
        <v>84819000</v>
      </c>
      <c r="O43" s="77" t="s">
        <v>1732</v>
      </c>
      <c r="P43" s="77"/>
    </row>
    <row r="44" spans="1:16" x14ac:dyDescent="0.25">
      <c r="A44" s="82">
        <v>143030515</v>
      </c>
      <c r="B44" s="82"/>
      <c r="C44" s="82" t="s">
        <v>1729</v>
      </c>
      <c r="D44" s="82" t="s">
        <v>911</v>
      </c>
      <c r="E44" s="77">
        <v>14.21</v>
      </c>
      <c r="F44" s="129">
        <f t="shared" si="0"/>
        <v>14.778400000000001</v>
      </c>
      <c r="G44" s="78">
        <v>4017080053624</v>
      </c>
      <c r="H44" s="77">
        <v>0.13200000000000001</v>
      </c>
      <c r="I44" s="77">
        <v>0.107</v>
      </c>
      <c r="J44" s="77" t="s">
        <v>491</v>
      </c>
      <c r="K44" s="77">
        <v>76</v>
      </c>
      <c r="L44" s="77">
        <v>76</v>
      </c>
      <c r="M44" s="77">
        <v>62</v>
      </c>
      <c r="N44" s="77">
        <v>84819000</v>
      </c>
      <c r="O44" s="77" t="s">
        <v>1732</v>
      </c>
      <c r="P44" s="77"/>
    </row>
    <row r="45" spans="1:16" x14ac:dyDescent="0.25">
      <c r="A45" s="80" t="s">
        <v>2079</v>
      </c>
      <c r="B45" s="80"/>
      <c r="C45" s="80" t="s">
        <v>1727</v>
      </c>
      <c r="D45" s="106" t="s">
        <v>2080</v>
      </c>
      <c r="E45" s="66">
        <v>5.1168000000000005</v>
      </c>
      <c r="F45" s="131">
        <f t="shared" si="0"/>
        <v>5.3214720000000009</v>
      </c>
      <c r="G45" s="70">
        <v>4017080826716</v>
      </c>
      <c r="H45" s="68">
        <v>3.1E-2</v>
      </c>
      <c r="I45" s="68">
        <v>2.1000000000000001E-2</v>
      </c>
      <c r="J45" s="69" t="s">
        <v>2081</v>
      </c>
      <c r="K45" s="70">
        <v>95</v>
      </c>
      <c r="L45" s="70">
        <v>40</v>
      </c>
      <c r="M45" s="70">
        <v>23</v>
      </c>
      <c r="N45" s="69">
        <v>34039910</v>
      </c>
      <c r="O45" s="71" t="s">
        <v>1725</v>
      </c>
      <c r="P45" s="69"/>
    </row>
    <row r="46" spans="1:16" x14ac:dyDescent="0.25">
      <c r="A46" s="82" t="s">
        <v>24</v>
      </c>
      <c r="B46" s="82"/>
      <c r="C46" s="82" t="s">
        <v>1727</v>
      </c>
      <c r="D46" s="82" t="s">
        <v>912</v>
      </c>
      <c r="E46" s="77">
        <v>11.4</v>
      </c>
      <c r="F46" s="129">
        <f t="shared" si="0"/>
        <v>11.856000000000002</v>
      </c>
      <c r="G46" s="78">
        <v>4017080071338</v>
      </c>
      <c r="H46" s="77">
        <v>0.16500000000000001</v>
      </c>
      <c r="I46" s="77">
        <v>0.154</v>
      </c>
      <c r="J46" s="77" t="s">
        <v>492</v>
      </c>
      <c r="K46" s="77">
        <v>85</v>
      </c>
      <c r="L46" s="77">
        <v>55</v>
      </c>
      <c r="M46" s="77">
        <v>35</v>
      </c>
      <c r="N46" s="77">
        <v>84818079</v>
      </c>
      <c r="O46" s="77" t="s">
        <v>1724</v>
      </c>
      <c r="P46" s="77"/>
    </row>
    <row r="47" spans="1:16" x14ac:dyDescent="0.25">
      <c r="A47" s="82" t="s">
        <v>25</v>
      </c>
      <c r="B47" s="82"/>
      <c r="C47" s="82" t="s">
        <v>1727</v>
      </c>
      <c r="D47" s="82" t="s">
        <v>912</v>
      </c>
      <c r="E47" s="77">
        <v>10.08</v>
      </c>
      <c r="F47" s="129">
        <f t="shared" si="0"/>
        <v>10.4832</v>
      </c>
      <c r="G47" s="78">
        <v>4017080071345</v>
      </c>
      <c r="H47" s="77">
        <v>0.22</v>
      </c>
      <c r="I47" s="77">
        <v>0.2</v>
      </c>
      <c r="J47" s="77" t="s">
        <v>492</v>
      </c>
      <c r="K47" s="77">
        <v>85</v>
      </c>
      <c r="L47" s="77">
        <v>55</v>
      </c>
      <c r="M47" s="77">
        <v>35</v>
      </c>
      <c r="N47" s="77">
        <v>84818079</v>
      </c>
      <c r="O47" s="77" t="s">
        <v>1724</v>
      </c>
      <c r="P47" s="77"/>
    </row>
    <row r="48" spans="1:16" x14ac:dyDescent="0.25">
      <c r="A48" s="82">
        <v>1602105</v>
      </c>
      <c r="B48" s="82"/>
      <c r="C48" s="82" t="s">
        <v>1727</v>
      </c>
      <c r="D48" s="82" t="s">
        <v>913</v>
      </c>
      <c r="E48" s="77">
        <v>288.25</v>
      </c>
      <c r="F48" s="129">
        <f t="shared" si="0"/>
        <v>299.78000000000003</v>
      </c>
      <c r="G48" s="78">
        <v>4017080887953</v>
      </c>
      <c r="H48" s="77">
        <v>1.7250000000000001</v>
      </c>
      <c r="I48" s="77">
        <v>1.373</v>
      </c>
      <c r="J48" s="77" t="s">
        <v>493</v>
      </c>
      <c r="K48" s="77">
        <v>530</v>
      </c>
      <c r="L48" s="77">
        <v>180</v>
      </c>
      <c r="M48" s="77">
        <v>80</v>
      </c>
      <c r="N48" s="77">
        <v>73269098</v>
      </c>
      <c r="O48" s="77" t="s">
        <v>1725</v>
      </c>
      <c r="P48" s="77"/>
    </row>
    <row r="49" spans="1:16" x14ac:dyDescent="0.25">
      <c r="A49" s="82">
        <v>1602145</v>
      </c>
      <c r="B49" s="82"/>
      <c r="C49" s="82" t="s">
        <v>1727</v>
      </c>
      <c r="D49" s="82" t="s">
        <v>914</v>
      </c>
      <c r="E49" s="77">
        <v>620.58000000000004</v>
      </c>
      <c r="F49" s="129">
        <f t="shared" si="0"/>
        <v>645.40320000000008</v>
      </c>
      <c r="G49" s="78">
        <v>4017080887571</v>
      </c>
      <c r="H49" s="77">
        <v>1.8879999999999999</v>
      </c>
      <c r="I49" s="77">
        <v>1.8879999999999999</v>
      </c>
      <c r="J49" s="77" t="s">
        <v>494</v>
      </c>
      <c r="K49" s="77">
        <v>512</v>
      </c>
      <c r="L49" s="77">
        <v>175</v>
      </c>
      <c r="M49" s="77">
        <v>65</v>
      </c>
      <c r="N49" s="77">
        <v>84819000</v>
      </c>
      <c r="O49" s="77" t="s">
        <v>1725</v>
      </c>
      <c r="P49" s="77"/>
    </row>
    <row r="50" spans="1:16" x14ac:dyDescent="0.25">
      <c r="A50" s="80" t="s">
        <v>2082</v>
      </c>
      <c r="B50" s="80"/>
      <c r="C50" s="80" t="s">
        <v>1727</v>
      </c>
      <c r="D50" s="106" t="s">
        <v>2083</v>
      </c>
      <c r="E50" s="66">
        <v>12.906400000000001</v>
      </c>
      <c r="F50" s="131">
        <f t="shared" si="0"/>
        <v>13.422656000000002</v>
      </c>
      <c r="G50" s="70">
        <v>4021344036933</v>
      </c>
      <c r="H50" s="68">
        <v>0.112</v>
      </c>
      <c r="I50" s="68">
        <v>6.7000000000000004E-2</v>
      </c>
      <c r="J50" s="69">
        <v>0</v>
      </c>
      <c r="K50" s="70">
        <v>0</v>
      </c>
      <c r="L50" s="70">
        <v>0</v>
      </c>
      <c r="M50" s="70">
        <v>0</v>
      </c>
      <c r="N50" s="69">
        <v>74112110</v>
      </c>
      <c r="O50" s="71" t="s">
        <v>1725</v>
      </c>
      <c r="P50" s="69"/>
    </row>
    <row r="51" spans="1:16" x14ac:dyDescent="0.25">
      <c r="A51" s="82">
        <v>1602405</v>
      </c>
      <c r="B51" s="82"/>
      <c r="C51" s="82" t="s">
        <v>1727</v>
      </c>
      <c r="D51" s="82" t="s">
        <v>913</v>
      </c>
      <c r="E51" s="77">
        <v>249.51</v>
      </c>
      <c r="F51" s="129">
        <f t="shared" si="0"/>
        <v>259.49040000000002</v>
      </c>
      <c r="G51" s="78">
        <v>4017080869027</v>
      </c>
      <c r="H51" s="77">
        <v>1.53</v>
      </c>
      <c r="I51" s="77">
        <v>1.25</v>
      </c>
      <c r="J51" s="77" t="s">
        <v>495</v>
      </c>
      <c r="K51" s="77">
        <v>530</v>
      </c>
      <c r="L51" s="77">
        <v>175</v>
      </c>
      <c r="M51" s="77">
        <v>75</v>
      </c>
      <c r="N51" s="77">
        <v>73269098</v>
      </c>
      <c r="O51" s="77" t="s">
        <v>1725</v>
      </c>
      <c r="P51" s="77"/>
    </row>
    <row r="52" spans="1:16" x14ac:dyDescent="0.25">
      <c r="A52" s="79">
        <v>200130515</v>
      </c>
      <c r="B52" s="79"/>
      <c r="C52" s="80" t="s">
        <v>1729</v>
      </c>
      <c r="D52" s="79" t="s">
        <v>2084</v>
      </c>
      <c r="E52" s="66">
        <v>32.936800000000005</v>
      </c>
      <c r="F52" s="131">
        <f t="shared" si="0"/>
        <v>34.254272000000007</v>
      </c>
      <c r="G52" s="67">
        <v>4017080890205</v>
      </c>
      <c r="H52" s="68">
        <v>0.64900000000000002</v>
      </c>
      <c r="I52" s="68">
        <v>0.56699999999999995</v>
      </c>
      <c r="J52" s="69" t="s">
        <v>2085</v>
      </c>
      <c r="K52" s="70">
        <v>150</v>
      </c>
      <c r="L52" s="70">
        <v>135</v>
      </c>
      <c r="M52" s="70">
        <v>65</v>
      </c>
      <c r="N52" s="69">
        <v>84818019</v>
      </c>
      <c r="O52" s="71" t="s">
        <v>1726</v>
      </c>
      <c r="P52" s="69"/>
    </row>
    <row r="53" spans="1:16" x14ac:dyDescent="0.25">
      <c r="A53" s="79">
        <v>204070515</v>
      </c>
      <c r="B53" s="79"/>
      <c r="C53" s="80" t="s">
        <v>1729</v>
      </c>
      <c r="D53" s="79" t="s">
        <v>2086</v>
      </c>
      <c r="E53" s="66">
        <v>32.936800000000005</v>
      </c>
      <c r="F53" s="131">
        <f t="shared" si="0"/>
        <v>34.254272000000007</v>
      </c>
      <c r="G53" s="67">
        <v>4017080890021</v>
      </c>
      <c r="H53" s="68">
        <v>0.745</v>
      </c>
      <c r="I53" s="68">
        <v>0.64</v>
      </c>
      <c r="J53" s="69" t="s">
        <v>2087</v>
      </c>
      <c r="K53" s="70">
        <v>350</v>
      </c>
      <c r="L53" s="70">
        <v>130</v>
      </c>
      <c r="M53" s="70">
        <v>50</v>
      </c>
      <c r="N53" s="69">
        <v>84818019</v>
      </c>
      <c r="O53" s="71" t="s">
        <v>1726</v>
      </c>
      <c r="P53" s="69"/>
    </row>
    <row r="54" spans="1:16" x14ac:dyDescent="0.25">
      <c r="A54" s="79">
        <v>204080508</v>
      </c>
      <c r="B54" s="79"/>
      <c r="C54" s="80" t="s">
        <v>1729</v>
      </c>
      <c r="D54" s="79" t="s">
        <v>2088</v>
      </c>
      <c r="E54" s="66">
        <v>39.322400000000002</v>
      </c>
      <c r="F54" s="131">
        <f t="shared" si="0"/>
        <v>40.895296000000002</v>
      </c>
      <c r="G54" s="67">
        <v>4017080034357</v>
      </c>
      <c r="H54" s="68">
        <v>1.3069999999999999</v>
      </c>
      <c r="I54" s="68">
        <v>1.202</v>
      </c>
      <c r="J54" s="69" t="s">
        <v>2089</v>
      </c>
      <c r="K54" s="70">
        <v>350</v>
      </c>
      <c r="L54" s="70">
        <v>130</v>
      </c>
      <c r="M54" s="70">
        <v>50</v>
      </c>
      <c r="N54" s="69">
        <v>84818019</v>
      </c>
      <c r="O54" s="71" t="s">
        <v>1726</v>
      </c>
      <c r="P54" s="69"/>
    </row>
    <row r="55" spans="1:16" x14ac:dyDescent="0.25">
      <c r="A55" s="79">
        <v>210350515</v>
      </c>
      <c r="B55" s="79"/>
      <c r="C55" s="80" t="s">
        <v>1729</v>
      </c>
      <c r="D55" s="79" t="s">
        <v>2090</v>
      </c>
      <c r="E55" s="66">
        <v>61.443199999999997</v>
      </c>
      <c r="F55" s="131">
        <f t="shared" si="0"/>
        <v>63.900928</v>
      </c>
      <c r="G55" s="67">
        <v>4017080827935</v>
      </c>
      <c r="H55" s="68">
        <v>1.675</v>
      </c>
      <c r="I55" s="68">
        <v>1.4950000000000001</v>
      </c>
      <c r="J55" s="69" t="s">
        <v>2091</v>
      </c>
      <c r="K55" s="70">
        <v>460</v>
      </c>
      <c r="L55" s="70">
        <v>150</v>
      </c>
      <c r="M55" s="70">
        <v>75</v>
      </c>
      <c r="N55" s="69">
        <v>84818019</v>
      </c>
      <c r="O55" s="71" t="s">
        <v>1726</v>
      </c>
      <c r="P55" s="69"/>
    </row>
    <row r="56" spans="1:16" x14ac:dyDescent="0.25">
      <c r="A56" s="79">
        <v>210370515</v>
      </c>
      <c r="B56" s="79"/>
      <c r="C56" s="80" t="s">
        <v>1729</v>
      </c>
      <c r="D56" s="79" t="s">
        <v>2092</v>
      </c>
      <c r="E56" s="66">
        <v>95.253600000000006</v>
      </c>
      <c r="F56" s="131">
        <f t="shared" si="0"/>
        <v>99.063744000000014</v>
      </c>
      <c r="G56" s="67">
        <v>4017080889704</v>
      </c>
      <c r="H56" s="68">
        <v>1.99</v>
      </c>
      <c r="I56" s="68">
        <v>1.81</v>
      </c>
      <c r="J56" s="69" t="s">
        <v>2093</v>
      </c>
      <c r="K56" s="70">
        <v>460</v>
      </c>
      <c r="L56" s="70">
        <v>150</v>
      </c>
      <c r="M56" s="70">
        <v>75</v>
      </c>
      <c r="N56" s="69">
        <v>84818019</v>
      </c>
      <c r="O56" s="71" t="s">
        <v>1726</v>
      </c>
      <c r="P56" s="69"/>
    </row>
    <row r="57" spans="1:16" x14ac:dyDescent="0.25">
      <c r="A57" s="79">
        <v>210580515</v>
      </c>
      <c r="B57" s="79"/>
      <c r="C57" s="80" t="s">
        <v>1729</v>
      </c>
      <c r="D57" s="79" t="s">
        <v>2094</v>
      </c>
      <c r="E57" s="66">
        <v>39.5304</v>
      </c>
      <c r="F57" s="131">
        <f t="shared" si="0"/>
        <v>41.111616000000005</v>
      </c>
      <c r="G57" s="67">
        <v>4017080888981</v>
      </c>
      <c r="H57" s="68">
        <v>1.304</v>
      </c>
      <c r="I57" s="68">
        <v>1.1240000000000001</v>
      </c>
      <c r="J57" s="69" t="s">
        <v>2095</v>
      </c>
      <c r="K57" s="70">
        <v>460</v>
      </c>
      <c r="L57" s="70">
        <v>150</v>
      </c>
      <c r="M57" s="70">
        <v>75</v>
      </c>
      <c r="N57" s="69">
        <v>84818011</v>
      </c>
      <c r="O57" s="71" t="s">
        <v>1726</v>
      </c>
      <c r="P57" s="69"/>
    </row>
    <row r="58" spans="1:16" x14ac:dyDescent="0.25">
      <c r="A58" s="79">
        <v>210600515</v>
      </c>
      <c r="B58" s="79"/>
      <c r="C58" s="80" t="s">
        <v>1729</v>
      </c>
      <c r="D58" s="79" t="s">
        <v>2096</v>
      </c>
      <c r="E58" s="66">
        <v>57.959199999999996</v>
      </c>
      <c r="F58" s="131">
        <f t="shared" si="0"/>
        <v>60.277567999999995</v>
      </c>
      <c r="G58" s="67">
        <v>4017080888936</v>
      </c>
      <c r="H58" s="68">
        <v>1.3420000000000001</v>
      </c>
      <c r="I58" s="68">
        <v>1.1619999999999999</v>
      </c>
      <c r="J58" s="69" t="s">
        <v>2097</v>
      </c>
      <c r="K58" s="70">
        <v>460</v>
      </c>
      <c r="L58" s="70">
        <v>150</v>
      </c>
      <c r="M58" s="70">
        <v>75</v>
      </c>
      <c r="N58" s="69">
        <v>84818011</v>
      </c>
      <c r="O58" s="71" t="s">
        <v>1726</v>
      </c>
      <c r="P58" s="69"/>
    </row>
    <row r="59" spans="1:16" x14ac:dyDescent="0.25">
      <c r="A59" s="79">
        <v>210620515</v>
      </c>
      <c r="B59" s="79"/>
      <c r="C59" s="80" t="s">
        <v>1729</v>
      </c>
      <c r="D59" s="79" t="s">
        <v>2098</v>
      </c>
      <c r="E59" s="66">
        <v>77.719200000000001</v>
      </c>
      <c r="F59" s="131">
        <f t="shared" si="0"/>
        <v>80.827967999999998</v>
      </c>
      <c r="G59" s="67">
        <v>4017080888851</v>
      </c>
      <c r="H59" s="68">
        <v>1.7150000000000001</v>
      </c>
      <c r="I59" s="68">
        <v>1.5349999999999999</v>
      </c>
      <c r="J59" s="69" t="s">
        <v>2099</v>
      </c>
      <c r="K59" s="70">
        <v>460</v>
      </c>
      <c r="L59" s="70">
        <v>150</v>
      </c>
      <c r="M59" s="70">
        <v>75</v>
      </c>
      <c r="N59" s="69">
        <v>84818011</v>
      </c>
      <c r="O59" s="71" t="s">
        <v>1726</v>
      </c>
      <c r="P59" s="69"/>
    </row>
    <row r="60" spans="1:16" x14ac:dyDescent="0.25">
      <c r="A60" s="82" t="s">
        <v>26</v>
      </c>
      <c r="B60" s="82"/>
      <c r="C60" s="82" t="s">
        <v>1733</v>
      </c>
      <c r="D60" s="82" t="s">
        <v>915</v>
      </c>
      <c r="E60" s="77">
        <v>32.04</v>
      </c>
      <c r="F60" s="129">
        <f t="shared" si="0"/>
        <v>33.321600000000004</v>
      </c>
      <c r="G60" s="78">
        <v>4021344996015</v>
      </c>
      <c r="H60" s="77">
        <v>0.78600000000000003</v>
      </c>
      <c r="I60" s="77">
        <v>0.56599999999999995</v>
      </c>
      <c r="J60" s="77" t="s">
        <v>496</v>
      </c>
      <c r="K60" s="77">
        <v>220</v>
      </c>
      <c r="L60" s="77">
        <v>80</v>
      </c>
      <c r="M60" s="77">
        <v>380</v>
      </c>
      <c r="N60" s="77">
        <v>39229000</v>
      </c>
      <c r="O60" s="77" t="s">
        <v>1725</v>
      </c>
      <c r="P60" s="77"/>
    </row>
    <row r="61" spans="1:16" x14ac:dyDescent="0.25">
      <c r="A61" s="82" t="s">
        <v>27</v>
      </c>
      <c r="B61" s="82"/>
      <c r="C61" s="82" t="s">
        <v>1734</v>
      </c>
      <c r="D61" s="82" t="s">
        <v>916</v>
      </c>
      <c r="E61" s="77">
        <v>8.51</v>
      </c>
      <c r="F61" s="129">
        <f t="shared" si="0"/>
        <v>8.8504000000000005</v>
      </c>
      <c r="G61" s="78">
        <v>4017080059411</v>
      </c>
      <c r="H61" s="77">
        <v>0.3</v>
      </c>
      <c r="I61" s="77">
        <v>0.22</v>
      </c>
      <c r="J61" s="77" t="s">
        <v>497</v>
      </c>
      <c r="K61" s="77">
        <v>130</v>
      </c>
      <c r="L61" s="77">
        <v>190</v>
      </c>
      <c r="M61" s="77">
        <v>110</v>
      </c>
      <c r="N61" s="77">
        <v>39229000</v>
      </c>
      <c r="O61" s="77" t="s">
        <v>1725</v>
      </c>
      <c r="P61" s="77"/>
    </row>
    <row r="62" spans="1:16" x14ac:dyDescent="0.25">
      <c r="A62" s="82" t="s">
        <v>28</v>
      </c>
      <c r="B62" s="82"/>
      <c r="C62" s="82" t="s">
        <v>1734</v>
      </c>
      <c r="D62" s="82" t="s">
        <v>917</v>
      </c>
      <c r="E62" s="77">
        <v>33.74</v>
      </c>
      <c r="F62" s="129">
        <f t="shared" si="0"/>
        <v>35.089600000000004</v>
      </c>
      <c r="G62" s="78">
        <v>4021344032584</v>
      </c>
      <c r="H62" s="77">
        <v>0.35399999999999998</v>
      </c>
      <c r="I62" s="77">
        <v>0.27400000000000002</v>
      </c>
      <c r="J62" s="77" t="s">
        <v>498</v>
      </c>
      <c r="K62" s="77">
        <v>190</v>
      </c>
      <c r="L62" s="77">
        <v>130</v>
      </c>
      <c r="M62" s="77">
        <v>110</v>
      </c>
      <c r="N62" s="77">
        <v>39229000</v>
      </c>
      <c r="O62" s="77" t="s">
        <v>1725</v>
      </c>
      <c r="P62" s="77"/>
    </row>
    <row r="63" spans="1:16" x14ac:dyDescent="0.25">
      <c r="A63" s="82" t="s">
        <v>827</v>
      </c>
      <c r="B63" s="82"/>
      <c r="C63" s="82" t="s">
        <v>1734</v>
      </c>
      <c r="D63" s="82" t="s">
        <v>840</v>
      </c>
      <c r="E63" s="77">
        <v>18.43</v>
      </c>
      <c r="F63" s="129">
        <f t="shared" si="0"/>
        <v>19.167200000000001</v>
      </c>
      <c r="G63" s="78">
        <v>4017080059725</v>
      </c>
      <c r="H63" s="77">
        <v>0.41</v>
      </c>
      <c r="I63" s="77">
        <v>0.33</v>
      </c>
      <c r="J63" s="77" t="s">
        <v>497</v>
      </c>
      <c r="K63" s="77">
        <v>130</v>
      </c>
      <c r="L63" s="77">
        <v>190</v>
      </c>
      <c r="M63" s="77">
        <v>110</v>
      </c>
      <c r="N63" s="77">
        <v>39229000</v>
      </c>
      <c r="O63" s="77" t="s">
        <v>1735</v>
      </c>
      <c r="P63" s="77"/>
    </row>
    <row r="64" spans="1:16" x14ac:dyDescent="0.25">
      <c r="A64" s="79" t="s">
        <v>2100</v>
      </c>
      <c r="B64" s="79"/>
      <c r="C64" s="80" t="s">
        <v>1733</v>
      </c>
      <c r="D64" s="79" t="s">
        <v>2101</v>
      </c>
      <c r="E64" s="66">
        <v>15.496</v>
      </c>
      <c r="F64" s="131">
        <f t="shared" si="0"/>
        <v>16.115840000000002</v>
      </c>
      <c r="G64" s="67">
        <v>4021344995759</v>
      </c>
      <c r="H64" s="68">
        <v>0.36499999999999999</v>
      </c>
      <c r="I64" s="68">
        <v>0.28499999999999998</v>
      </c>
      <c r="J64" s="69" t="s">
        <v>2102</v>
      </c>
      <c r="K64" s="70">
        <v>230</v>
      </c>
      <c r="L64" s="70">
        <v>200</v>
      </c>
      <c r="M64" s="70">
        <v>60</v>
      </c>
      <c r="N64" s="69">
        <v>39229000</v>
      </c>
      <c r="O64" s="71" t="s">
        <v>1725</v>
      </c>
      <c r="P64" s="69"/>
    </row>
    <row r="65" spans="1:16" x14ac:dyDescent="0.25">
      <c r="A65" s="79" t="s">
        <v>2103</v>
      </c>
      <c r="B65" s="79"/>
      <c r="C65" s="80" t="s">
        <v>1733</v>
      </c>
      <c r="D65" s="79" t="s">
        <v>2104</v>
      </c>
      <c r="E65" s="66">
        <v>7.8000000000000007</v>
      </c>
      <c r="F65" s="131">
        <f t="shared" si="0"/>
        <v>8.1120000000000019</v>
      </c>
      <c r="G65" s="67">
        <v>4021344995551</v>
      </c>
      <c r="H65" s="68">
        <v>0.19500000000000001</v>
      </c>
      <c r="I65" s="68">
        <v>0.09</v>
      </c>
      <c r="J65" s="69" t="s">
        <v>2105</v>
      </c>
      <c r="K65" s="70">
        <v>270</v>
      </c>
      <c r="L65" s="70">
        <v>210</v>
      </c>
      <c r="M65" s="70">
        <v>90</v>
      </c>
      <c r="N65" s="69">
        <v>84819000</v>
      </c>
      <c r="O65" s="71" t="s">
        <v>1725</v>
      </c>
      <c r="P65" s="69"/>
    </row>
    <row r="66" spans="1:16" x14ac:dyDescent="0.25">
      <c r="A66" s="79" t="s">
        <v>2106</v>
      </c>
      <c r="B66" s="79"/>
      <c r="C66" s="80" t="s">
        <v>1733</v>
      </c>
      <c r="D66" s="79" t="s">
        <v>2107</v>
      </c>
      <c r="E66" s="66">
        <v>15.1008</v>
      </c>
      <c r="F66" s="131">
        <f t="shared" si="0"/>
        <v>15.704832</v>
      </c>
      <c r="G66" s="67">
        <v>4021344995407</v>
      </c>
      <c r="H66" s="68">
        <v>0.71</v>
      </c>
      <c r="I66" s="68">
        <v>0.5</v>
      </c>
      <c r="J66" s="69" t="s">
        <v>2108</v>
      </c>
      <c r="K66" s="70">
        <v>380</v>
      </c>
      <c r="L66" s="70">
        <v>220</v>
      </c>
      <c r="M66" s="70">
        <v>80</v>
      </c>
      <c r="N66" s="69">
        <v>39229000</v>
      </c>
      <c r="O66" s="71" t="s">
        <v>1725</v>
      </c>
      <c r="P66" s="69"/>
    </row>
    <row r="67" spans="1:16" x14ac:dyDescent="0.25">
      <c r="A67" s="79" t="s">
        <v>2109</v>
      </c>
      <c r="B67" s="79"/>
      <c r="C67" s="80" t="s">
        <v>1733</v>
      </c>
      <c r="D67" s="79" t="s">
        <v>2110</v>
      </c>
      <c r="E67" s="66">
        <v>13.717599999999999</v>
      </c>
      <c r="F67" s="131">
        <f t="shared" si="0"/>
        <v>14.266304</v>
      </c>
      <c r="G67" s="67">
        <v>4021344879479</v>
      </c>
      <c r="H67" s="68">
        <v>0.36</v>
      </c>
      <c r="I67" s="68">
        <v>0.35</v>
      </c>
      <c r="J67" s="69" t="s">
        <v>2111</v>
      </c>
      <c r="K67" s="70">
        <v>285</v>
      </c>
      <c r="L67" s="70">
        <v>140</v>
      </c>
      <c r="M67" s="70">
        <v>50</v>
      </c>
      <c r="N67" s="69">
        <v>39229000</v>
      </c>
      <c r="O67" s="71" t="s">
        <v>1725</v>
      </c>
      <c r="P67" s="69"/>
    </row>
    <row r="68" spans="1:16" x14ac:dyDescent="0.25">
      <c r="A68" s="82" t="s">
        <v>829</v>
      </c>
      <c r="B68" s="82"/>
      <c r="C68" s="82" t="s">
        <v>1733</v>
      </c>
      <c r="D68" s="82" t="s">
        <v>843</v>
      </c>
      <c r="E68" s="77">
        <v>169.98</v>
      </c>
      <c r="F68" s="129">
        <f t="shared" si="0"/>
        <v>176.7792</v>
      </c>
      <c r="G68" s="78">
        <v>4017080068215</v>
      </c>
      <c r="H68" s="77">
        <v>1.9</v>
      </c>
      <c r="I68" s="77">
        <v>1.69</v>
      </c>
      <c r="J68" s="77" t="s">
        <v>918</v>
      </c>
      <c r="K68" s="77">
        <v>380</v>
      </c>
      <c r="L68" s="77">
        <v>220</v>
      </c>
      <c r="M68" s="77">
        <v>80</v>
      </c>
      <c r="N68" s="77">
        <v>84818019</v>
      </c>
      <c r="O68" s="77" t="s">
        <v>1725</v>
      </c>
      <c r="P68" s="77"/>
    </row>
    <row r="69" spans="1:16" x14ac:dyDescent="0.25">
      <c r="A69" s="79" t="s">
        <v>2112</v>
      </c>
      <c r="B69" s="79"/>
      <c r="C69" s="80" t="s">
        <v>1733</v>
      </c>
      <c r="D69" s="79" t="s">
        <v>2110</v>
      </c>
      <c r="E69" s="66">
        <v>16.733599999999999</v>
      </c>
      <c r="F69" s="131">
        <f t="shared" si="0"/>
        <v>17.402943999999998</v>
      </c>
      <c r="G69" s="67">
        <v>4021344994936</v>
      </c>
      <c r="H69" s="68">
        <v>0.74</v>
      </c>
      <c r="I69" s="68">
        <v>0.53</v>
      </c>
      <c r="J69" s="69" t="s">
        <v>2113</v>
      </c>
      <c r="K69" s="70">
        <v>380</v>
      </c>
      <c r="L69" s="70">
        <v>220</v>
      </c>
      <c r="M69" s="70">
        <v>80</v>
      </c>
      <c r="N69" s="69">
        <v>39229000</v>
      </c>
      <c r="O69" s="71" t="s">
        <v>2120</v>
      </c>
      <c r="P69" s="69"/>
    </row>
    <row r="70" spans="1:16" x14ac:dyDescent="0.25">
      <c r="A70" s="79" t="s">
        <v>2114</v>
      </c>
      <c r="B70" s="79"/>
      <c r="C70" s="80" t="s">
        <v>1733</v>
      </c>
      <c r="D70" s="79" t="s">
        <v>2115</v>
      </c>
      <c r="E70" s="66">
        <v>4.6487999999999996</v>
      </c>
      <c r="F70" s="131">
        <f t="shared" si="0"/>
        <v>4.8347519999999999</v>
      </c>
      <c r="G70" s="67">
        <v>4021344994820</v>
      </c>
      <c r="H70" s="68">
        <v>9.1999999999999998E-2</v>
      </c>
      <c r="I70" s="68">
        <v>9.1999999999999998E-2</v>
      </c>
      <c r="J70" s="69" t="s">
        <v>2116</v>
      </c>
      <c r="K70" s="70">
        <v>280</v>
      </c>
      <c r="L70" s="70">
        <v>220</v>
      </c>
      <c r="M70" s="70">
        <v>50</v>
      </c>
      <c r="N70" s="69">
        <v>84818019</v>
      </c>
      <c r="O70" s="71" t="s">
        <v>1725</v>
      </c>
      <c r="P70" s="69"/>
    </row>
    <row r="71" spans="1:16" x14ac:dyDescent="0.25">
      <c r="A71" s="79" t="s">
        <v>2117</v>
      </c>
      <c r="B71" s="79"/>
      <c r="C71" s="80" t="s">
        <v>1733</v>
      </c>
      <c r="D71" s="79" t="s">
        <v>2118</v>
      </c>
      <c r="E71" s="66">
        <v>10.5976</v>
      </c>
      <c r="F71" s="131">
        <f t="shared" si="0"/>
        <v>11.021504</v>
      </c>
      <c r="G71" s="67">
        <v>4021344106513</v>
      </c>
      <c r="H71" s="68">
        <v>0.245</v>
      </c>
      <c r="I71" s="68">
        <v>0.17499999999999999</v>
      </c>
      <c r="J71" s="69" t="s">
        <v>2119</v>
      </c>
      <c r="K71" s="70">
        <v>245</v>
      </c>
      <c r="L71" s="70">
        <v>115</v>
      </c>
      <c r="M71" s="70">
        <v>70</v>
      </c>
      <c r="N71" s="69">
        <v>84818019</v>
      </c>
      <c r="O71" s="71" t="s">
        <v>1725</v>
      </c>
      <c r="P71" s="69"/>
    </row>
    <row r="72" spans="1:16" x14ac:dyDescent="0.25">
      <c r="A72" s="82" t="s">
        <v>830</v>
      </c>
      <c r="B72" s="82"/>
      <c r="C72" s="82" t="s">
        <v>1733</v>
      </c>
      <c r="D72" s="82" t="s">
        <v>844</v>
      </c>
      <c r="E72" s="77">
        <v>39.75</v>
      </c>
      <c r="F72" s="129">
        <f t="shared" si="0"/>
        <v>41.34</v>
      </c>
      <c r="G72" s="78">
        <v>4017080064811</v>
      </c>
      <c r="H72" s="77">
        <v>0.79800000000000004</v>
      </c>
      <c r="I72" s="77">
        <v>0.58199999999999996</v>
      </c>
      <c r="J72" s="77" t="s">
        <v>919</v>
      </c>
      <c r="K72" s="77">
        <v>220</v>
      </c>
      <c r="L72" s="77">
        <v>80</v>
      </c>
      <c r="M72" s="77">
        <v>380</v>
      </c>
      <c r="N72" s="77">
        <v>39229000</v>
      </c>
      <c r="O72" s="77" t="s">
        <v>1725</v>
      </c>
      <c r="P72" s="77"/>
    </row>
    <row r="73" spans="1:16" x14ac:dyDescent="0.25">
      <c r="A73" s="82" t="s">
        <v>29</v>
      </c>
      <c r="B73" s="82"/>
      <c r="C73" s="82" t="s">
        <v>1733</v>
      </c>
      <c r="D73" s="82" t="s">
        <v>920</v>
      </c>
      <c r="E73" s="77">
        <v>78.67</v>
      </c>
      <c r="F73" s="129">
        <f t="shared" si="0"/>
        <v>81.816800000000001</v>
      </c>
      <c r="G73" s="78">
        <v>4021344994875</v>
      </c>
      <c r="H73" s="77">
        <v>1.431</v>
      </c>
      <c r="I73" s="77">
        <v>1.214</v>
      </c>
      <c r="J73" s="77" t="s">
        <v>499</v>
      </c>
      <c r="K73" s="77">
        <v>220</v>
      </c>
      <c r="L73" s="77">
        <v>80</v>
      </c>
      <c r="M73" s="77">
        <v>380</v>
      </c>
      <c r="N73" s="77">
        <v>39229000</v>
      </c>
      <c r="O73" s="77" t="s">
        <v>1725</v>
      </c>
      <c r="P73" s="77"/>
    </row>
    <row r="74" spans="1:16" x14ac:dyDescent="0.25">
      <c r="A74" s="82" t="s">
        <v>30</v>
      </c>
      <c r="B74" s="82"/>
      <c r="C74" s="82" t="s">
        <v>1734</v>
      </c>
      <c r="D74" s="82" t="s">
        <v>921</v>
      </c>
      <c r="E74" s="77">
        <v>6.04</v>
      </c>
      <c r="F74" s="129">
        <f t="shared" si="0"/>
        <v>6.2816000000000001</v>
      </c>
      <c r="G74" s="78">
        <v>4021344994783</v>
      </c>
      <c r="H74" s="77">
        <v>0.14000000000000001</v>
      </c>
      <c r="I74" s="77">
        <v>0.11600000000000001</v>
      </c>
      <c r="J74" s="77" t="s">
        <v>500</v>
      </c>
      <c r="K74" s="77">
        <v>270</v>
      </c>
      <c r="L74" s="77">
        <v>200</v>
      </c>
      <c r="M74" s="77">
        <v>50</v>
      </c>
      <c r="N74" s="77">
        <v>84819000</v>
      </c>
      <c r="O74" s="77" t="s">
        <v>1725</v>
      </c>
      <c r="P74" s="77"/>
    </row>
    <row r="75" spans="1:16" x14ac:dyDescent="0.25">
      <c r="A75" s="105" t="s">
        <v>831</v>
      </c>
      <c r="B75" s="105"/>
      <c r="C75" s="105" t="s">
        <v>1733</v>
      </c>
      <c r="D75" s="105" t="s">
        <v>845</v>
      </c>
      <c r="E75" s="62">
        <v>0</v>
      </c>
      <c r="F75" s="130">
        <v>47.59</v>
      </c>
      <c r="G75" s="63">
        <v>4017080076562</v>
      </c>
      <c r="H75" s="62">
        <v>0.84499999999999997</v>
      </c>
      <c r="I75" s="62">
        <v>0.63500000000000001</v>
      </c>
      <c r="J75" s="62" t="s">
        <v>501</v>
      </c>
      <c r="K75" s="62">
        <v>220</v>
      </c>
      <c r="L75" s="62">
        <v>95</v>
      </c>
      <c r="M75" s="62">
        <v>380</v>
      </c>
      <c r="N75" s="62">
        <v>39229000</v>
      </c>
      <c r="O75" s="62" t="s">
        <v>1725</v>
      </c>
      <c r="P75" s="62"/>
    </row>
    <row r="76" spans="1:16" x14ac:dyDescent="0.25">
      <c r="A76" s="82" t="s">
        <v>31</v>
      </c>
      <c r="B76" s="82"/>
      <c r="C76" s="82" t="s">
        <v>1733</v>
      </c>
      <c r="D76" s="82" t="s">
        <v>922</v>
      </c>
      <c r="E76" s="77">
        <v>48.63</v>
      </c>
      <c r="F76" s="129">
        <f t="shared" si="0"/>
        <v>50.575200000000002</v>
      </c>
      <c r="G76" s="78">
        <v>4021344058935</v>
      </c>
      <c r="H76" s="77">
        <v>0.85599999999999998</v>
      </c>
      <c r="I76" s="77">
        <v>0.64600000000000002</v>
      </c>
      <c r="J76" s="77" t="s">
        <v>499</v>
      </c>
      <c r="K76" s="77">
        <v>220</v>
      </c>
      <c r="L76" s="77">
        <v>80</v>
      </c>
      <c r="M76" s="77">
        <v>380</v>
      </c>
      <c r="N76" s="77">
        <v>39229000</v>
      </c>
      <c r="O76" s="77" t="s">
        <v>1725</v>
      </c>
      <c r="P76" s="77"/>
    </row>
    <row r="77" spans="1:16" x14ac:dyDescent="0.25">
      <c r="A77" s="82" t="s">
        <v>32</v>
      </c>
      <c r="B77" s="82"/>
      <c r="C77" s="82" t="s">
        <v>1733</v>
      </c>
      <c r="D77" s="82" t="s">
        <v>923</v>
      </c>
      <c r="E77" s="77">
        <v>41.54</v>
      </c>
      <c r="F77" s="129">
        <f t="shared" si="0"/>
        <v>43.201599999999999</v>
      </c>
      <c r="G77" s="78">
        <v>4021344058942</v>
      </c>
      <c r="H77" s="77">
        <v>0.78</v>
      </c>
      <c r="I77" s="77">
        <v>0.56999999999999995</v>
      </c>
      <c r="J77" s="77" t="s">
        <v>499</v>
      </c>
      <c r="K77" s="77">
        <v>220</v>
      </c>
      <c r="L77" s="77">
        <v>95</v>
      </c>
      <c r="M77" s="77">
        <v>380</v>
      </c>
      <c r="N77" s="77">
        <v>39229000</v>
      </c>
      <c r="O77" s="77" t="s">
        <v>1725</v>
      </c>
      <c r="P77" s="77"/>
    </row>
    <row r="78" spans="1:16" x14ac:dyDescent="0.25">
      <c r="A78" s="82" t="s">
        <v>33</v>
      </c>
      <c r="B78" s="82"/>
      <c r="C78" s="82" t="s">
        <v>1733</v>
      </c>
      <c r="D78" s="82" t="s">
        <v>924</v>
      </c>
      <c r="E78" s="77">
        <v>37.81</v>
      </c>
      <c r="F78" s="129">
        <f t="shared" si="0"/>
        <v>39.322400000000002</v>
      </c>
      <c r="G78" s="78">
        <v>4021344058959</v>
      </c>
      <c r="H78" s="77">
        <v>0.748</v>
      </c>
      <c r="I78" s="77">
        <v>0.53800000000000003</v>
      </c>
      <c r="J78" s="77" t="s">
        <v>499</v>
      </c>
      <c r="K78" s="77">
        <v>220</v>
      </c>
      <c r="L78" s="77">
        <v>80</v>
      </c>
      <c r="M78" s="77">
        <v>380</v>
      </c>
      <c r="N78" s="77">
        <v>39229000</v>
      </c>
      <c r="O78" s="77" t="s">
        <v>1725</v>
      </c>
      <c r="P78" s="77"/>
    </row>
    <row r="79" spans="1:16" x14ac:dyDescent="0.25">
      <c r="A79" s="82" t="s">
        <v>34</v>
      </c>
      <c r="B79" s="82"/>
      <c r="C79" s="82" t="s">
        <v>1733</v>
      </c>
      <c r="D79" s="82" t="s">
        <v>845</v>
      </c>
      <c r="E79" s="77">
        <v>44.41</v>
      </c>
      <c r="F79" s="129">
        <f t="shared" si="0"/>
        <v>46.186399999999999</v>
      </c>
      <c r="G79" s="78">
        <v>4021344058966</v>
      </c>
      <c r="H79" s="77">
        <v>0.85</v>
      </c>
      <c r="I79" s="77">
        <v>0.63</v>
      </c>
      <c r="J79" s="77" t="s">
        <v>501</v>
      </c>
      <c r="K79" s="77">
        <v>220</v>
      </c>
      <c r="L79" s="77">
        <v>95</v>
      </c>
      <c r="M79" s="77">
        <v>380</v>
      </c>
      <c r="N79" s="77">
        <v>39229000</v>
      </c>
      <c r="O79" s="77" t="s">
        <v>1725</v>
      </c>
      <c r="P79" s="77"/>
    </row>
    <row r="80" spans="1:16" x14ac:dyDescent="0.25">
      <c r="A80" s="82" t="s">
        <v>35</v>
      </c>
      <c r="B80" s="82" t="s">
        <v>2048</v>
      </c>
      <c r="C80" s="82" t="s">
        <v>1734</v>
      </c>
      <c r="D80" s="82" t="s">
        <v>925</v>
      </c>
      <c r="E80" s="77">
        <v>3.14</v>
      </c>
      <c r="F80" s="129">
        <f t="shared" si="0"/>
        <v>3.2656000000000001</v>
      </c>
      <c r="G80" s="78">
        <v>4021344994660</v>
      </c>
      <c r="H80" s="77">
        <v>0.06</v>
      </c>
      <c r="I80" s="77">
        <v>3.6999999999999998E-2</v>
      </c>
      <c r="J80" s="77" t="s">
        <v>502</v>
      </c>
      <c r="K80" s="77">
        <v>300</v>
      </c>
      <c r="L80" s="77">
        <v>50</v>
      </c>
      <c r="M80" s="77">
        <v>230</v>
      </c>
      <c r="N80" s="77">
        <v>39229000</v>
      </c>
      <c r="O80" s="77" t="s">
        <v>1725</v>
      </c>
      <c r="P80" s="77"/>
    </row>
    <row r="81" spans="1:16" x14ac:dyDescent="0.25">
      <c r="A81" s="79">
        <v>250090515</v>
      </c>
      <c r="B81" s="79"/>
      <c r="C81" s="80" t="s">
        <v>1729</v>
      </c>
      <c r="D81" s="79" t="s">
        <v>928</v>
      </c>
      <c r="E81" s="66">
        <v>75.556000000000012</v>
      </c>
      <c r="F81" s="131">
        <f t="shared" si="0"/>
        <v>78.578240000000008</v>
      </c>
      <c r="G81" s="67">
        <v>4017080875080</v>
      </c>
      <c r="H81" s="68">
        <v>1.895</v>
      </c>
      <c r="I81" s="68">
        <v>1.74</v>
      </c>
      <c r="J81" s="69" t="s">
        <v>505</v>
      </c>
      <c r="K81" s="70">
        <v>220</v>
      </c>
      <c r="L81" s="70">
        <v>180</v>
      </c>
      <c r="M81" s="70">
        <v>90</v>
      </c>
      <c r="N81" s="69">
        <v>84818011</v>
      </c>
      <c r="O81" s="71" t="s">
        <v>2120</v>
      </c>
      <c r="P81" s="69"/>
    </row>
    <row r="82" spans="1:16" x14ac:dyDescent="0.25">
      <c r="A82" s="79">
        <v>251010515</v>
      </c>
      <c r="B82" s="79"/>
      <c r="C82" s="80" t="s">
        <v>1729</v>
      </c>
      <c r="D82" s="79" t="s">
        <v>2121</v>
      </c>
      <c r="E82" s="66">
        <v>66.809600000000003</v>
      </c>
      <c r="F82" s="131">
        <f t="shared" si="0"/>
        <v>69.481984000000011</v>
      </c>
      <c r="G82" s="67">
        <v>4017080875066</v>
      </c>
      <c r="H82" s="68">
        <v>1.4750000000000001</v>
      </c>
      <c r="I82" s="68">
        <v>1.32</v>
      </c>
      <c r="J82" s="69" t="s">
        <v>505</v>
      </c>
      <c r="K82" s="70">
        <v>220</v>
      </c>
      <c r="L82" s="70">
        <v>180</v>
      </c>
      <c r="M82" s="70">
        <v>90</v>
      </c>
      <c r="N82" s="69">
        <v>84818011</v>
      </c>
      <c r="O82" s="71" t="s">
        <v>1725</v>
      </c>
      <c r="P82" s="69"/>
    </row>
    <row r="83" spans="1:16" x14ac:dyDescent="0.25">
      <c r="A83" s="79">
        <v>251130515</v>
      </c>
      <c r="B83" s="79"/>
      <c r="C83" s="80" t="s">
        <v>1729</v>
      </c>
      <c r="D83" s="79" t="s">
        <v>2122</v>
      </c>
      <c r="E83" s="66">
        <v>95.960800000000006</v>
      </c>
      <c r="F83" s="131">
        <f t="shared" si="0"/>
        <v>99.799232000000003</v>
      </c>
      <c r="G83" s="67">
        <v>4017080875011</v>
      </c>
      <c r="H83" s="68">
        <v>1.931</v>
      </c>
      <c r="I83" s="68">
        <v>1.7509999999999999</v>
      </c>
      <c r="J83" s="69" t="s">
        <v>2123</v>
      </c>
      <c r="K83" s="70">
        <v>350</v>
      </c>
      <c r="L83" s="70">
        <v>130</v>
      </c>
      <c r="M83" s="70">
        <v>90</v>
      </c>
      <c r="N83" s="69">
        <v>84818011</v>
      </c>
      <c r="O83" s="71" t="s">
        <v>1725</v>
      </c>
      <c r="P83" s="69"/>
    </row>
    <row r="84" spans="1:16" x14ac:dyDescent="0.25">
      <c r="A84" s="79">
        <v>251210515</v>
      </c>
      <c r="B84" s="79"/>
      <c r="C84" s="80" t="s">
        <v>1729</v>
      </c>
      <c r="D84" s="79" t="s">
        <v>930</v>
      </c>
      <c r="E84" s="66">
        <v>47.829600000000006</v>
      </c>
      <c r="F84" s="131">
        <f t="shared" si="0"/>
        <v>49.742784000000007</v>
      </c>
      <c r="G84" s="67">
        <v>4017080874984</v>
      </c>
      <c r="H84" s="68">
        <v>1.57</v>
      </c>
      <c r="I84" s="68">
        <v>1.425</v>
      </c>
      <c r="J84" s="69" t="s">
        <v>2124</v>
      </c>
      <c r="K84" s="70">
        <v>350</v>
      </c>
      <c r="L84" s="70">
        <v>130</v>
      </c>
      <c r="M84" s="70">
        <v>90</v>
      </c>
      <c r="N84" s="69">
        <v>84818011</v>
      </c>
      <c r="O84" s="71" t="s">
        <v>1725</v>
      </c>
      <c r="P84" s="69"/>
    </row>
    <row r="85" spans="1:16" x14ac:dyDescent="0.25">
      <c r="A85" s="79">
        <v>251230515</v>
      </c>
      <c r="B85" s="79"/>
      <c r="C85" s="80" t="s">
        <v>1729</v>
      </c>
      <c r="D85" s="79" t="s">
        <v>2125</v>
      </c>
      <c r="E85" s="66">
        <v>98.394400000000005</v>
      </c>
      <c r="F85" s="131">
        <f t="shared" si="0"/>
        <v>102.33017600000001</v>
      </c>
      <c r="G85" s="67">
        <v>4017080874960</v>
      </c>
      <c r="H85" s="68">
        <v>2.0299999999999998</v>
      </c>
      <c r="I85" s="68">
        <v>1.843</v>
      </c>
      <c r="J85" s="69" t="s">
        <v>2126</v>
      </c>
      <c r="K85" s="70">
        <v>350</v>
      </c>
      <c r="L85" s="70">
        <v>130</v>
      </c>
      <c r="M85" s="70">
        <v>90</v>
      </c>
      <c r="N85" s="69">
        <v>84818011</v>
      </c>
      <c r="O85" s="71" t="s">
        <v>1725</v>
      </c>
      <c r="P85" s="69"/>
    </row>
    <row r="86" spans="1:16" x14ac:dyDescent="0.25">
      <c r="A86" s="82" t="s">
        <v>36</v>
      </c>
      <c r="B86" s="82"/>
      <c r="C86" s="82" t="s">
        <v>1734</v>
      </c>
      <c r="D86" s="82" t="s">
        <v>926</v>
      </c>
      <c r="E86" s="77">
        <v>13.8</v>
      </c>
      <c r="F86" s="129">
        <f t="shared" si="0"/>
        <v>14.352000000000002</v>
      </c>
      <c r="G86" s="78">
        <v>4021344994653</v>
      </c>
      <c r="H86" s="77">
        <v>0.28399999999999997</v>
      </c>
      <c r="I86" s="77">
        <v>0.20399999999999999</v>
      </c>
      <c r="J86" s="77" t="s">
        <v>498</v>
      </c>
      <c r="K86" s="77">
        <v>190</v>
      </c>
      <c r="L86" s="77">
        <v>130</v>
      </c>
      <c r="M86" s="77">
        <v>110</v>
      </c>
      <c r="N86" s="77">
        <v>39229000</v>
      </c>
      <c r="O86" s="77" t="s">
        <v>1725</v>
      </c>
      <c r="P86" s="77"/>
    </row>
    <row r="87" spans="1:16" x14ac:dyDescent="0.25">
      <c r="A87" s="82" t="s">
        <v>37</v>
      </c>
      <c r="B87" s="82" t="s">
        <v>2048</v>
      </c>
      <c r="C87" s="82" t="s">
        <v>1734</v>
      </c>
      <c r="D87" s="82" t="s">
        <v>927</v>
      </c>
      <c r="E87" s="77">
        <v>13.8</v>
      </c>
      <c r="F87" s="129">
        <f t="shared" si="0"/>
        <v>14.352000000000002</v>
      </c>
      <c r="G87" s="78">
        <v>4021344883919</v>
      </c>
      <c r="H87" s="77">
        <v>0.26</v>
      </c>
      <c r="I87" s="77">
        <v>0.18</v>
      </c>
      <c r="J87" s="77" t="s">
        <v>503</v>
      </c>
      <c r="K87" s="77">
        <v>190</v>
      </c>
      <c r="L87" s="77">
        <v>130</v>
      </c>
      <c r="M87" s="77">
        <v>115</v>
      </c>
      <c r="N87" s="77">
        <v>39229000</v>
      </c>
      <c r="O87" s="77" t="s">
        <v>1725</v>
      </c>
      <c r="P87" s="77"/>
    </row>
    <row r="88" spans="1:16" x14ac:dyDescent="0.25">
      <c r="A88" s="82">
        <v>250010515</v>
      </c>
      <c r="B88" s="82"/>
      <c r="C88" s="82" t="s">
        <v>1729</v>
      </c>
      <c r="D88" s="82" t="s">
        <v>928</v>
      </c>
      <c r="E88" s="77">
        <v>43.69</v>
      </c>
      <c r="F88" s="129">
        <f t="shared" si="0"/>
        <v>45.437599999999996</v>
      </c>
      <c r="G88" s="78">
        <v>4017080888752</v>
      </c>
      <c r="H88" s="77">
        <v>1.51</v>
      </c>
      <c r="I88" s="77">
        <v>1.355</v>
      </c>
      <c r="J88" s="77" t="s">
        <v>504</v>
      </c>
      <c r="K88" s="77">
        <v>220</v>
      </c>
      <c r="L88" s="77">
        <v>180</v>
      </c>
      <c r="M88" s="77">
        <v>90</v>
      </c>
      <c r="N88" s="77">
        <v>84818011</v>
      </c>
      <c r="O88" s="77" t="s">
        <v>1735</v>
      </c>
      <c r="P88" s="77"/>
    </row>
    <row r="89" spans="1:16" x14ac:dyDescent="0.25">
      <c r="A89" s="82">
        <v>250070515</v>
      </c>
      <c r="B89" s="82"/>
      <c r="C89" s="82" t="s">
        <v>1729</v>
      </c>
      <c r="D89" s="82" t="s">
        <v>929</v>
      </c>
      <c r="E89" s="77">
        <v>75.56</v>
      </c>
      <c r="F89" s="129">
        <f t="shared" si="0"/>
        <v>78.582400000000007</v>
      </c>
      <c r="G89" s="78">
        <v>4017080875165</v>
      </c>
      <c r="H89" s="77">
        <v>1.855</v>
      </c>
      <c r="I89" s="77">
        <v>1.7</v>
      </c>
      <c r="J89" s="77" t="s">
        <v>505</v>
      </c>
      <c r="K89" s="77">
        <v>220</v>
      </c>
      <c r="L89" s="77">
        <v>180</v>
      </c>
      <c r="M89" s="77">
        <v>90</v>
      </c>
      <c r="N89" s="77">
        <v>84818011</v>
      </c>
      <c r="O89" s="77" t="s">
        <v>1724</v>
      </c>
      <c r="P89" s="77"/>
    </row>
    <row r="90" spans="1:16" x14ac:dyDescent="0.25">
      <c r="A90" s="82">
        <v>251110515</v>
      </c>
      <c r="B90" s="82"/>
      <c r="C90" s="82" t="s">
        <v>1729</v>
      </c>
      <c r="D90" s="82" t="s">
        <v>930</v>
      </c>
      <c r="E90" s="77">
        <v>69.459999999999994</v>
      </c>
      <c r="F90" s="129">
        <f t="shared" si="0"/>
        <v>72.238399999999999</v>
      </c>
      <c r="G90" s="78">
        <v>4017080827713</v>
      </c>
      <c r="H90" s="77">
        <v>1.53</v>
      </c>
      <c r="I90" s="77">
        <v>1.385</v>
      </c>
      <c r="J90" s="77" t="s">
        <v>506</v>
      </c>
      <c r="K90" s="77">
        <v>350</v>
      </c>
      <c r="L90" s="77">
        <v>130</v>
      </c>
      <c r="M90" s="77">
        <v>90</v>
      </c>
      <c r="N90" s="77">
        <v>84818011</v>
      </c>
      <c r="O90" s="77" t="s">
        <v>1726</v>
      </c>
      <c r="P90" s="77"/>
    </row>
    <row r="91" spans="1:16" x14ac:dyDescent="0.25">
      <c r="A91" s="82">
        <v>251250515</v>
      </c>
      <c r="B91" s="82"/>
      <c r="C91" s="82" t="s">
        <v>1729</v>
      </c>
      <c r="D91" s="82" t="s">
        <v>929</v>
      </c>
      <c r="E91" s="77">
        <v>66.84</v>
      </c>
      <c r="F91" s="129">
        <f t="shared" si="0"/>
        <v>69.513600000000011</v>
      </c>
      <c r="G91" s="78">
        <v>4017080874953</v>
      </c>
      <c r="H91" s="77">
        <v>1.7949999999999999</v>
      </c>
      <c r="I91" s="77">
        <v>1.64</v>
      </c>
      <c r="J91" s="77" t="s">
        <v>507</v>
      </c>
      <c r="K91" s="77">
        <v>220</v>
      </c>
      <c r="L91" s="77">
        <v>180</v>
      </c>
      <c r="M91" s="77">
        <v>90</v>
      </c>
      <c r="N91" s="77">
        <v>84818011</v>
      </c>
      <c r="O91" s="77" t="s">
        <v>1726</v>
      </c>
      <c r="P91" s="77"/>
    </row>
    <row r="92" spans="1:16" x14ac:dyDescent="0.25">
      <c r="A92" s="82">
        <v>254110515</v>
      </c>
      <c r="B92" s="82"/>
      <c r="C92" s="82" t="s">
        <v>1729</v>
      </c>
      <c r="D92" s="82" t="s">
        <v>931</v>
      </c>
      <c r="E92" s="77">
        <v>69.83</v>
      </c>
      <c r="F92" s="129">
        <f t="shared" si="0"/>
        <v>72.623199999999997</v>
      </c>
      <c r="G92" s="78">
        <v>4017080874557</v>
      </c>
      <c r="H92" s="77">
        <v>1.3</v>
      </c>
      <c r="I92" s="77">
        <v>1.29</v>
      </c>
      <c r="J92" s="77" t="s">
        <v>508</v>
      </c>
      <c r="K92" s="77">
        <v>350</v>
      </c>
      <c r="L92" s="77">
        <v>130</v>
      </c>
      <c r="M92" s="77">
        <v>90</v>
      </c>
      <c r="N92" s="77">
        <v>84818011</v>
      </c>
      <c r="O92" s="77" t="s">
        <v>1726</v>
      </c>
      <c r="P92" s="77"/>
    </row>
    <row r="93" spans="1:16" x14ac:dyDescent="0.25">
      <c r="A93" s="82">
        <v>254130515</v>
      </c>
      <c r="B93" s="82"/>
      <c r="C93" s="82" t="s">
        <v>1729</v>
      </c>
      <c r="D93" s="82" t="s">
        <v>931</v>
      </c>
      <c r="E93" s="77">
        <v>89.61</v>
      </c>
      <c r="F93" s="129">
        <f t="shared" si="0"/>
        <v>93.194400000000002</v>
      </c>
      <c r="G93" s="78">
        <v>4017080827539</v>
      </c>
      <c r="H93" s="77">
        <v>1.6</v>
      </c>
      <c r="I93" s="77">
        <v>1.59</v>
      </c>
      <c r="J93" s="77" t="s">
        <v>508</v>
      </c>
      <c r="K93" s="77">
        <v>305</v>
      </c>
      <c r="L93" s="77">
        <v>130</v>
      </c>
      <c r="M93" s="77">
        <v>90</v>
      </c>
      <c r="N93" s="77">
        <v>84818011</v>
      </c>
      <c r="O93" s="77" t="s">
        <v>1726</v>
      </c>
      <c r="P93" s="77"/>
    </row>
    <row r="94" spans="1:16" x14ac:dyDescent="0.25">
      <c r="A94" s="82">
        <v>261010515</v>
      </c>
      <c r="B94" s="82" t="s">
        <v>2048</v>
      </c>
      <c r="C94" s="82" t="s">
        <v>1729</v>
      </c>
      <c r="D94" s="82" t="s">
        <v>932</v>
      </c>
      <c r="E94" s="77">
        <v>35.96</v>
      </c>
      <c r="F94" s="129">
        <f t="shared" si="0"/>
        <v>37.398400000000002</v>
      </c>
      <c r="G94" s="78">
        <v>4017080810944</v>
      </c>
      <c r="H94" s="77">
        <v>1</v>
      </c>
      <c r="I94" s="77">
        <v>0.92</v>
      </c>
      <c r="J94" s="77" t="s">
        <v>509</v>
      </c>
      <c r="K94" s="77">
        <v>200</v>
      </c>
      <c r="L94" s="77">
        <v>115</v>
      </c>
      <c r="M94" s="77">
        <v>75</v>
      </c>
      <c r="N94" s="77">
        <v>84818011</v>
      </c>
      <c r="O94" s="77" t="s">
        <v>1726</v>
      </c>
      <c r="P94" s="77"/>
    </row>
    <row r="95" spans="1:16" x14ac:dyDescent="0.25">
      <c r="A95" s="79">
        <v>262020515</v>
      </c>
      <c r="B95" s="79"/>
      <c r="C95" s="80" t="s">
        <v>1729</v>
      </c>
      <c r="D95" s="79" t="s">
        <v>2127</v>
      </c>
      <c r="E95" s="66">
        <v>32.7288</v>
      </c>
      <c r="F95" s="131">
        <f t="shared" si="0"/>
        <v>34.037952000000004</v>
      </c>
      <c r="G95" s="67">
        <v>4017080874496</v>
      </c>
      <c r="H95" s="68">
        <v>0.94499999999999995</v>
      </c>
      <c r="I95" s="68">
        <v>0.86499999999999999</v>
      </c>
      <c r="J95" s="69" t="s">
        <v>509</v>
      </c>
      <c r="K95" s="70">
        <v>200</v>
      </c>
      <c r="L95" s="70">
        <v>115</v>
      </c>
      <c r="M95" s="70">
        <v>75</v>
      </c>
      <c r="N95" s="69">
        <v>84818011</v>
      </c>
      <c r="O95" s="71" t="s">
        <v>1726</v>
      </c>
      <c r="P95" s="69"/>
    </row>
    <row r="96" spans="1:16" x14ac:dyDescent="0.25">
      <c r="A96" s="82">
        <v>262090515</v>
      </c>
      <c r="B96" s="82" t="s">
        <v>2048</v>
      </c>
      <c r="C96" s="82" t="s">
        <v>1729</v>
      </c>
      <c r="D96" s="82" t="s">
        <v>933</v>
      </c>
      <c r="E96" s="77">
        <v>60.67</v>
      </c>
      <c r="F96" s="129">
        <f t="shared" si="0"/>
        <v>63.096800000000002</v>
      </c>
      <c r="G96" s="78">
        <v>4017080826877</v>
      </c>
      <c r="H96" s="77">
        <v>1.46</v>
      </c>
      <c r="I96" s="77">
        <v>1.264</v>
      </c>
      <c r="J96" s="77" t="s">
        <v>510</v>
      </c>
      <c r="K96" s="77">
        <v>350</v>
      </c>
      <c r="L96" s="77">
        <v>130</v>
      </c>
      <c r="M96" s="77">
        <v>90</v>
      </c>
      <c r="N96" s="77">
        <v>84818011</v>
      </c>
      <c r="O96" s="77" t="s">
        <v>1726</v>
      </c>
      <c r="P96" s="77"/>
    </row>
    <row r="97" spans="1:16" x14ac:dyDescent="0.25">
      <c r="A97" s="82">
        <v>2705105</v>
      </c>
      <c r="B97" s="82"/>
      <c r="C97" s="82" t="s">
        <v>1736</v>
      </c>
      <c r="D97" s="82" t="s">
        <v>934</v>
      </c>
      <c r="E97" s="77">
        <v>382.66</v>
      </c>
      <c r="F97" s="129">
        <f t="shared" si="0"/>
        <v>397.96640000000002</v>
      </c>
      <c r="G97" s="78">
        <v>4017080887557</v>
      </c>
      <c r="H97" s="77">
        <v>1.4</v>
      </c>
      <c r="I97" s="77">
        <v>1.24</v>
      </c>
      <c r="J97" s="77" t="s">
        <v>511</v>
      </c>
      <c r="K97" s="77">
        <v>202</v>
      </c>
      <c r="L97" s="77">
        <v>183</v>
      </c>
      <c r="M97" s="77">
        <v>98</v>
      </c>
      <c r="N97" s="77">
        <v>39249000</v>
      </c>
      <c r="O97" s="77" t="s">
        <v>1725</v>
      </c>
      <c r="P97" s="77"/>
    </row>
    <row r="98" spans="1:16" x14ac:dyDescent="0.25">
      <c r="A98" s="82">
        <v>2705145</v>
      </c>
      <c r="B98" s="82"/>
      <c r="C98" s="82" t="s">
        <v>1736</v>
      </c>
      <c r="D98" s="82" t="s">
        <v>935</v>
      </c>
      <c r="E98" s="77">
        <v>471.93</v>
      </c>
      <c r="F98" s="129">
        <f t="shared" si="0"/>
        <v>490.80720000000002</v>
      </c>
      <c r="G98" s="78">
        <v>4017080887533</v>
      </c>
      <c r="H98" s="77">
        <v>1.4</v>
      </c>
      <c r="I98" s="77">
        <v>1.24</v>
      </c>
      <c r="J98" s="77" t="s">
        <v>511</v>
      </c>
      <c r="K98" s="77">
        <v>202</v>
      </c>
      <c r="L98" s="77">
        <v>183</v>
      </c>
      <c r="M98" s="77">
        <v>98</v>
      </c>
      <c r="N98" s="77">
        <v>39249000</v>
      </c>
      <c r="O98" s="77" t="s">
        <v>1725</v>
      </c>
      <c r="P98" s="77"/>
    </row>
    <row r="99" spans="1:16" x14ac:dyDescent="0.25">
      <c r="A99" s="82">
        <v>2710305</v>
      </c>
      <c r="B99" s="82"/>
      <c r="C99" s="82" t="s">
        <v>1736</v>
      </c>
      <c r="D99" s="82" t="s">
        <v>936</v>
      </c>
      <c r="E99" s="77">
        <v>567.77</v>
      </c>
      <c r="F99" s="129">
        <f t="shared" ref="F99:F186" si="1">E99*1.04</f>
        <v>590.48080000000004</v>
      </c>
      <c r="G99" s="78">
        <v>4017080887663</v>
      </c>
      <c r="H99" s="77">
        <v>2.1080000000000001</v>
      </c>
      <c r="I99" s="77">
        <v>1.7330000000000001</v>
      </c>
      <c r="J99" s="77" t="s">
        <v>512</v>
      </c>
      <c r="K99" s="77">
        <v>680</v>
      </c>
      <c r="L99" s="77">
        <v>160</v>
      </c>
      <c r="M99" s="77">
        <v>85</v>
      </c>
      <c r="N99" s="77">
        <v>39249000</v>
      </c>
      <c r="O99" s="77" t="s">
        <v>1725</v>
      </c>
      <c r="P99" s="77"/>
    </row>
    <row r="100" spans="1:16" x14ac:dyDescent="0.25">
      <c r="A100" s="82">
        <v>2710505</v>
      </c>
      <c r="B100" s="82"/>
      <c r="C100" s="82" t="s">
        <v>1736</v>
      </c>
      <c r="D100" s="82" t="s">
        <v>937</v>
      </c>
      <c r="E100" s="77">
        <v>359.74</v>
      </c>
      <c r="F100" s="129">
        <f t="shared" si="1"/>
        <v>374.12960000000004</v>
      </c>
      <c r="G100" s="78">
        <v>4017080887441</v>
      </c>
      <c r="H100" s="77">
        <v>1.0529999999999999</v>
      </c>
      <c r="I100" s="77">
        <v>0.89300000000000002</v>
      </c>
      <c r="J100" s="77" t="s">
        <v>513</v>
      </c>
      <c r="K100" s="77">
        <v>220</v>
      </c>
      <c r="L100" s="77">
        <v>182</v>
      </c>
      <c r="M100" s="77">
        <v>98</v>
      </c>
      <c r="N100" s="77">
        <v>74182000</v>
      </c>
      <c r="O100" s="77" t="s">
        <v>1725</v>
      </c>
      <c r="P100" s="77"/>
    </row>
    <row r="101" spans="1:16" x14ac:dyDescent="0.25">
      <c r="A101" s="82">
        <v>2710545</v>
      </c>
      <c r="B101" s="82"/>
      <c r="C101" s="82" t="s">
        <v>1736</v>
      </c>
      <c r="D101" s="82" t="s">
        <v>938</v>
      </c>
      <c r="E101" s="77">
        <v>460.44</v>
      </c>
      <c r="F101" s="129">
        <f t="shared" si="1"/>
        <v>478.85759999999999</v>
      </c>
      <c r="G101" s="78">
        <v>4017080887694</v>
      </c>
      <c r="H101" s="77">
        <v>1.0529999999999999</v>
      </c>
      <c r="I101" s="77">
        <v>0.89300000000000002</v>
      </c>
      <c r="J101" s="77" t="s">
        <v>513</v>
      </c>
      <c r="K101" s="77">
        <v>220</v>
      </c>
      <c r="L101" s="77">
        <v>182</v>
      </c>
      <c r="M101" s="77">
        <v>98</v>
      </c>
      <c r="N101" s="77">
        <v>39249000</v>
      </c>
      <c r="O101" s="77" t="s">
        <v>1725</v>
      </c>
      <c r="P101" s="77"/>
    </row>
    <row r="102" spans="1:16" x14ac:dyDescent="0.25">
      <c r="A102" s="82">
        <v>2751005</v>
      </c>
      <c r="B102" s="82"/>
      <c r="C102" s="82" t="s">
        <v>1736</v>
      </c>
      <c r="D102" s="82" t="s">
        <v>1872</v>
      </c>
      <c r="E102" s="77">
        <v>336.96</v>
      </c>
      <c r="F102" s="129">
        <f t="shared" si="1"/>
        <v>350.4384</v>
      </c>
      <c r="G102" s="78">
        <v>4021344088192</v>
      </c>
      <c r="H102" s="77">
        <v>1.0669999999999999</v>
      </c>
      <c r="I102" s="77">
        <v>0.84799999999999998</v>
      </c>
      <c r="J102" s="77"/>
      <c r="K102" s="77">
        <v>220</v>
      </c>
      <c r="L102" s="77">
        <v>205</v>
      </c>
      <c r="M102" s="77">
        <v>135</v>
      </c>
      <c r="N102" s="77">
        <v>74182000</v>
      </c>
      <c r="O102" s="77" t="s">
        <v>1724</v>
      </c>
      <c r="P102" s="77"/>
    </row>
    <row r="103" spans="1:16" x14ac:dyDescent="0.25">
      <c r="A103" s="82">
        <v>2751045</v>
      </c>
      <c r="B103" s="82"/>
      <c r="C103" s="82" t="s">
        <v>1736</v>
      </c>
      <c r="D103" s="82" t="s">
        <v>1873</v>
      </c>
      <c r="E103" s="77">
        <v>673.92</v>
      </c>
      <c r="F103" s="129">
        <f t="shared" si="1"/>
        <v>700.8768</v>
      </c>
      <c r="G103" s="78">
        <v>4021344088208</v>
      </c>
      <c r="H103" s="77">
        <v>1.0669999999999999</v>
      </c>
      <c r="I103" s="77">
        <v>0.84799999999999998</v>
      </c>
      <c r="J103" s="77"/>
      <c r="K103" s="77">
        <v>205</v>
      </c>
      <c r="L103" s="77">
        <v>220</v>
      </c>
      <c r="M103" s="77">
        <v>135</v>
      </c>
      <c r="N103" s="77">
        <v>74182000</v>
      </c>
      <c r="O103" s="77" t="s">
        <v>1725</v>
      </c>
      <c r="P103" s="77"/>
    </row>
    <row r="104" spans="1:16" x14ac:dyDescent="0.25">
      <c r="A104" s="82">
        <v>2751405</v>
      </c>
      <c r="B104" s="82"/>
      <c r="C104" s="82" t="s">
        <v>1736</v>
      </c>
      <c r="D104" s="82" t="s">
        <v>1874</v>
      </c>
      <c r="E104" s="77">
        <v>112.32</v>
      </c>
      <c r="F104" s="129">
        <f t="shared" si="1"/>
        <v>116.8128</v>
      </c>
      <c r="G104" s="78">
        <v>4021344088215</v>
      </c>
      <c r="H104" s="77">
        <v>0.46700000000000003</v>
      </c>
      <c r="I104" s="77">
        <v>0.27800000000000002</v>
      </c>
      <c r="J104" s="77"/>
      <c r="K104" s="77">
        <v>230</v>
      </c>
      <c r="L104" s="77">
        <v>115</v>
      </c>
      <c r="M104" s="77">
        <v>35</v>
      </c>
      <c r="N104" s="77">
        <v>74182000</v>
      </c>
      <c r="O104" s="77" t="s">
        <v>1724</v>
      </c>
      <c r="P104" s="77"/>
    </row>
    <row r="105" spans="1:16" x14ac:dyDescent="0.25">
      <c r="A105" s="82">
        <v>2751445</v>
      </c>
      <c r="B105" s="82"/>
      <c r="C105" s="82" t="s">
        <v>1736</v>
      </c>
      <c r="D105" s="82" t="s">
        <v>1875</v>
      </c>
      <c r="E105" s="77">
        <v>175.98</v>
      </c>
      <c r="F105" s="129">
        <f t="shared" si="1"/>
        <v>183.01919999999998</v>
      </c>
      <c r="G105" s="78">
        <v>4021344088222</v>
      </c>
      <c r="H105" s="77">
        <v>0.46700000000000003</v>
      </c>
      <c r="I105" s="77">
        <v>0.27800000000000002</v>
      </c>
      <c r="J105" s="77"/>
      <c r="K105" s="77">
        <v>230</v>
      </c>
      <c r="L105" s="77">
        <v>115</v>
      </c>
      <c r="M105" s="77">
        <v>35</v>
      </c>
      <c r="N105" s="77">
        <v>74182000</v>
      </c>
      <c r="O105" s="77" t="s">
        <v>1725</v>
      </c>
      <c r="P105" s="77"/>
    </row>
    <row r="106" spans="1:16" x14ac:dyDescent="0.25">
      <c r="A106" s="82">
        <v>2765205</v>
      </c>
      <c r="B106" s="82"/>
      <c r="C106" s="82" t="s">
        <v>1731</v>
      </c>
      <c r="D106" s="82" t="s">
        <v>939</v>
      </c>
      <c r="E106" s="77">
        <v>137.91999999999999</v>
      </c>
      <c r="F106" s="129">
        <f t="shared" si="1"/>
        <v>143.43680000000001</v>
      </c>
      <c r="G106" s="78">
        <v>4021344054876</v>
      </c>
      <c r="H106" s="77">
        <v>1.3520000000000001</v>
      </c>
      <c r="I106" s="77">
        <v>1.222</v>
      </c>
      <c r="J106" s="77" t="s">
        <v>514</v>
      </c>
      <c r="K106" s="77">
        <v>330</v>
      </c>
      <c r="L106" s="77">
        <v>160</v>
      </c>
      <c r="M106" s="77">
        <v>80</v>
      </c>
      <c r="N106" s="77">
        <v>84248970</v>
      </c>
      <c r="O106" s="77" t="s">
        <v>1725</v>
      </c>
      <c r="P106" s="77"/>
    </row>
    <row r="107" spans="1:16" x14ac:dyDescent="0.25">
      <c r="A107" s="82">
        <v>29209</v>
      </c>
      <c r="B107" s="82"/>
      <c r="C107" s="82" t="s">
        <v>1729</v>
      </c>
      <c r="D107" s="82" t="s">
        <v>940</v>
      </c>
      <c r="E107" s="77">
        <v>10.75</v>
      </c>
      <c r="F107" s="129">
        <f t="shared" si="1"/>
        <v>11.18</v>
      </c>
      <c r="G107" s="78">
        <v>4017080874397</v>
      </c>
      <c r="H107" s="77">
        <v>0.38</v>
      </c>
      <c r="I107" s="77">
        <v>0.35699999999999998</v>
      </c>
      <c r="J107" s="77" t="s">
        <v>515</v>
      </c>
      <c r="K107" s="77">
        <v>130</v>
      </c>
      <c r="L107" s="77">
        <v>75</v>
      </c>
      <c r="M107" s="77">
        <v>50</v>
      </c>
      <c r="N107" s="77">
        <v>84819000</v>
      </c>
      <c r="O107" s="77" t="s">
        <v>1732</v>
      </c>
      <c r="P107" s="77"/>
    </row>
    <row r="108" spans="1:16" x14ac:dyDescent="0.25">
      <c r="A108" s="82">
        <v>29211</v>
      </c>
      <c r="B108" s="82"/>
      <c r="C108" s="82" t="s">
        <v>1729</v>
      </c>
      <c r="D108" s="82" t="s">
        <v>941</v>
      </c>
      <c r="E108" s="77">
        <v>18.62</v>
      </c>
      <c r="F108" s="129">
        <f t="shared" si="1"/>
        <v>19.364800000000002</v>
      </c>
      <c r="G108" s="78">
        <v>4017080874366</v>
      </c>
      <c r="H108" s="77">
        <v>0.59599999999999997</v>
      </c>
      <c r="I108" s="77">
        <v>0.53500000000000003</v>
      </c>
      <c r="J108" s="77" t="s">
        <v>516</v>
      </c>
      <c r="K108" s="77">
        <v>132</v>
      </c>
      <c r="L108" s="77">
        <v>123</v>
      </c>
      <c r="M108" s="77">
        <v>60</v>
      </c>
      <c r="N108" s="77">
        <v>84819000</v>
      </c>
      <c r="O108" s="77" t="s">
        <v>1732</v>
      </c>
      <c r="P108" s="77"/>
    </row>
    <row r="109" spans="1:16" x14ac:dyDescent="0.25">
      <c r="A109" s="82">
        <v>29213</v>
      </c>
      <c r="B109" s="82"/>
      <c r="C109" s="82" t="s">
        <v>1729</v>
      </c>
      <c r="D109" s="82" t="s">
        <v>942</v>
      </c>
      <c r="E109" s="77">
        <v>35.65</v>
      </c>
      <c r="F109" s="129">
        <f t="shared" si="1"/>
        <v>37.076000000000001</v>
      </c>
      <c r="G109" s="78">
        <v>4017080874342</v>
      </c>
      <c r="H109" s="77">
        <v>0.91300000000000003</v>
      </c>
      <c r="I109" s="77">
        <v>0.85299999999999998</v>
      </c>
      <c r="J109" s="77" t="s">
        <v>517</v>
      </c>
      <c r="K109" s="77">
        <v>130</v>
      </c>
      <c r="L109" s="77">
        <v>122</v>
      </c>
      <c r="M109" s="77">
        <v>60</v>
      </c>
      <c r="N109" s="77">
        <v>84819000</v>
      </c>
      <c r="O109" s="77" t="s">
        <v>1732</v>
      </c>
      <c r="P109" s="77"/>
    </row>
    <row r="110" spans="1:16" x14ac:dyDescent="0.25">
      <c r="A110" s="82">
        <v>29215</v>
      </c>
      <c r="B110" s="82"/>
      <c r="C110" s="82" t="s">
        <v>1729</v>
      </c>
      <c r="D110" s="82" t="s">
        <v>943</v>
      </c>
      <c r="E110" s="77">
        <v>53.15</v>
      </c>
      <c r="F110" s="129">
        <f t="shared" si="1"/>
        <v>55.276000000000003</v>
      </c>
      <c r="G110" s="78">
        <v>4017080826815</v>
      </c>
      <c r="H110" s="77">
        <v>1.204</v>
      </c>
      <c r="I110" s="77">
        <v>1.1259999999999999</v>
      </c>
      <c r="J110" s="77" t="s">
        <v>518</v>
      </c>
      <c r="K110" s="77">
        <v>150</v>
      </c>
      <c r="L110" s="77">
        <v>130</v>
      </c>
      <c r="M110" s="77">
        <v>60</v>
      </c>
      <c r="N110" s="77">
        <v>84819000</v>
      </c>
      <c r="O110" s="77" t="s">
        <v>1732</v>
      </c>
      <c r="P110" s="77"/>
    </row>
    <row r="111" spans="1:16" x14ac:dyDescent="0.25">
      <c r="A111" s="82">
        <v>29509</v>
      </c>
      <c r="B111" s="82"/>
      <c r="C111" s="82" t="s">
        <v>1729</v>
      </c>
      <c r="D111" s="82" t="s">
        <v>944</v>
      </c>
      <c r="E111" s="77">
        <v>12.05</v>
      </c>
      <c r="F111" s="129">
        <f t="shared" si="1"/>
        <v>12.532000000000002</v>
      </c>
      <c r="G111" s="78">
        <v>4017080874311</v>
      </c>
      <c r="H111" s="77">
        <v>0.33100000000000002</v>
      </c>
      <c r="I111" s="77">
        <v>0.29799999999999999</v>
      </c>
      <c r="J111" s="77" t="s">
        <v>515</v>
      </c>
      <c r="K111" s="77">
        <v>130</v>
      </c>
      <c r="L111" s="77">
        <v>75</v>
      </c>
      <c r="M111" s="77">
        <v>50</v>
      </c>
      <c r="N111" s="77">
        <v>84819000</v>
      </c>
      <c r="O111" s="77" t="s">
        <v>1732</v>
      </c>
      <c r="P111" s="77"/>
    </row>
    <row r="112" spans="1:16" x14ac:dyDescent="0.25">
      <c r="A112" s="82">
        <v>29511</v>
      </c>
      <c r="B112" s="82"/>
      <c r="C112" s="82" t="s">
        <v>1729</v>
      </c>
      <c r="D112" s="82" t="s">
        <v>945</v>
      </c>
      <c r="E112" s="77">
        <v>19.510000000000002</v>
      </c>
      <c r="F112" s="129">
        <f t="shared" si="1"/>
        <v>20.290400000000002</v>
      </c>
      <c r="G112" s="78">
        <v>4017080871891</v>
      </c>
      <c r="H112" s="77">
        <v>0.52900000000000003</v>
      </c>
      <c r="I112" s="77">
        <v>0.46899999999999997</v>
      </c>
      <c r="J112" s="77" t="s">
        <v>519</v>
      </c>
      <c r="K112" s="77">
        <v>130</v>
      </c>
      <c r="L112" s="77">
        <v>120</v>
      </c>
      <c r="M112" s="77">
        <v>55</v>
      </c>
      <c r="N112" s="77">
        <v>84819000</v>
      </c>
      <c r="O112" s="77" t="s">
        <v>1732</v>
      </c>
      <c r="P112" s="77"/>
    </row>
    <row r="113" spans="1:16" x14ac:dyDescent="0.25">
      <c r="A113" s="82">
        <v>29513</v>
      </c>
      <c r="B113" s="82"/>
      <c r="C113" s="82" t="s">
        <v>1729</v>
      </c>
      <c r="D113" s="82" t="s">
        <v>946</v>
      </c>
      <c r="E113" s="77">
        <v>38.270000000000003</v>
      </c>
      <c r="F113" s="129">
        <f t="shared" si="1"/>
        <v>39.800800000000002</v>
      </c>
      <c r="G113" s="78">
        <v>4017080871877</v>
      </c>
      <c r="H113" s="77">
        <v>0.72599999999999998</v>
      </c>
      <c r="I113" s="77">
        <v>0.72599999999999998</v>
      </c>
      <c r="J113" s="77" t="s">
        <v>517</v>
      </c>
      <c r="K113" s="77">
        <v>130</v>
      </c>
      <c r="L113" s="77">
        <v>122</v>
      </c>
      <c r="M113" s="77">
        <v>60</v>
      </c>
      <c r="N113" s="77">
        <v>84819000</v>
      </c>
      <c r="O113" s="77" t="s">
        <v>1732</v>
      </c>
      <c r="P113" s="77"/>
    </row>
    <row r="114" spans="1:16" x14ac:dyDescent="0.25">
      <c r="A114" s="82">
        <v>29515</v>
      </c>
      <c r="B114" s="82" t="s">
        <v>2048</v>
      </c>
      <c r="C114" s="82" t="s">
        <v>1729</v>
      </c>
      <c r="D114" s="82" t="s">
        <v>947</v>
      </c>
      <c r="E114" s="77">
        <v>53.15</v>
      </c>
      <c r="F114" s="129">
        <f t="shared" si="1"/>
        <v>55.276000000000003</v>
      </c>
      <c r="G114" s="78">
        <v>4017080826020</v>
      </c>
      <c r="H114" s="77">
        <v>1.079</v>
      </c>
      <c r="I114" s="77">
        <v>1.0009999999999999</v>
      </c>
      <c r="J114" s="77" t="s">
        <v>520</v>
      </c>
      <c r="K114" s="77">
        <v>150</v>
      </c>
      <c r="L114" s="77">
        <v>132</v>
      </c>
      <c r="M114" s="77">
        <v>68</v>
      </c>
      <c r="N114" s="77">
        <v>84819000</v>
      </c>
      <c r="O114" s="77" t="s">
        <v>1732</v>
      </c>
      <c r="P114" s="77"/>
    </row>
    <row r="115" spans="1:16" x14ac:dyDescent="0.25">
      <c r="A115" s="82">
        <v>29527</v>
      </c>
      <c r="B115" s="82"/>
      <c r="C115" s="82" t="s">
        <v>1729</v>
      </c>
      <c r="D115" s="82" t="s">
        <v>948</v>
      </c>
      <c r="E115" s="77">
        <v>19.510000000000002</v>
      </c>
      <c r="F115" s="129">
        <f t="shared" si="1"/>
        <v>20.290400000000002</v>
      </c>
      <c r="G115" s="78">
        <v>4017080873895</v>
      </c>
      <c r="H115" s="77">
        <v>0.33600000000000002</v>
      </c>
      <c r="I115" s="77">
        <v>0.30299999999999999</v>
      </c>
      <c r="J115" s="77" t="s">
        <v>521</v>
      </c>
      <c r="K115" s="77">
        <v>132</v>
      </c>
      <c r="L115" s="77">
        <v>75</v>
      </c>
      <c r="M115" s="77">
        <v>55</v>
      </c>
      <c r="N115" s="77">
        <v>84819000</v>
      </c>
      <c r="O115" s="77" t="s">
        <v>1732</v>
      </c>
      <c r="P115" s="77"/>
    </row>
    <row r="116" spans="1:16" x14ac:dyDescent="0.25">
      <c r="A116" s="82">
        <v>29747</v>
      </c>
      <c r="B116" s="82"/>
      <c r="C116" s="82" t="s">
        <v>1729</v>
      </c>
      <c r="D116" s="82" t="s">
        <v>949</v>
      </c>
      <c r="E116" s="77">
        <v>113.43</v>
      </c>
      <c r="F116" s="129">
        <f t="shared" si="1"/>
        <v>117.96720000000001</v>
      </c>
      <c r="G116" s="78">
        <v>4021344081186</v>
      </c>
      <c r="H116" s="77">
        <v>0.89200000000000002</v>
      </c>
      <c r="I116" s="77">
        <v>0.82399999999999995</v>
      </c>
      <c r="J116" s="77" t="s">
        <v>450</v>
      </c>
      <c r="K116" s="77">
        <v>150</v>
      </c>
      <c r="L116" s="77">
        <v>130</v>
      </c>
      <c r="M116" s="77">
        <v>60</v>
      </c>
      <c r="N116" s="77">
        <v>84819000</v>
      </c>
      <c r="O116" s="77" t="s">
        <v>1725</v>
      </c>
      <c r="P116" s="77"/>
    </row>
    <row r="117" spans="1:16" x14ac:dyDescent="0.25">
      <c r="A117" s="82">
        <v>2975100</v>
      </c>
      <c r="B117" s="82"/>
      <c r="C117" s="82" t="s">
        <v>1729</v>
      </c>
      <c r="D117" s="82" t="s">
        <v>950</v>
      </c>
      <c r="E117" s="77">
        <v>204.67</v>
      </c>
      <c r="F117" s="129">
        <f t="shared" si="1"/>
        <v>212.85679999999999</v>
      </c>
      <c r="G117" s="78">
        <v>4017080020084</v>
      </c>
      <c r="H117" s="77">
        <v>0.59</v>
      </c>
      <c r="I117" s="77">
        <v>0.51</v>
      </c>
      <c r="J117" s="77" t="s">
        <v>522</v>
      </c>
      <c r="K117" s="77">
        <v>200</v>
      </c>
      <c r="L117" s="77">
        <v>110</v>
      </c>
      <c r="M117" s="77">
        <v>73</v>
      </c>
      <c r="N117" s="77">
        <v>84819000</v>
      </c>
      <c r="O117" s="77" t="s">
        <v>1725</v>
      </c>
      <c r="P117" s="77"/>
    </row>
    <row r="118" spans="1:16" x14ac:dyDescent="0.25">
      <c r="A118" s="82">
        <v>29757</v>
      </c>
      <c r="B118" s="82"/>
      <c r="C118" s="82" t="s">
        <v>1729</v>
      </c>
      <c r="D118" s="82" t="s">
        <v>951</v>
      </c>
      <c r="E118" s="77">
        <v>227.97</v>
      </c>
      <c r="F118" s="129">
        <f t="shared" si="1"/>
        <v>237.08880000000002</v>
      </c>
      <c r="G118" s="78">
        <v>4021344074249</v>
      </c>
      <c r="H118" s="77">
        <v>0.84</v>
      </c>
      <c r="I118" s="77">
        <v>0.83899999999999997</v>
      </c>
      <c r="J118" s="77" t="s">
        <v>450</v>
      </c>
      <c r="K118" s="77">
        <v>150</v>
      </c>
      <c r="L118" s="77">
        <v>130</v>
      </c>
      <c r="M118" s="77">
        <v>60</v>
      </c>
      <c r="N118" s="77">
        <v>84819000</v>
      </c>
      <c r="O118" s="77" t="s">
        <v>1725</v>
      </c>
      <c r="P118" s="77"/>
    </row>
    <row r="119" spans="1:16" x14ac:dyDescent="0.25">
      <c r="A119" s="82">
        <v>29809</v>
      </c>
      <c r="B119" s="82"/>
      <c r="C119" s="82" t="s">
        <v>1729</v>
      </c>
      <c r="D119" s="82" t="s">
        <v>952</v>
      </c>
      <c r="E119" s="77">
        <v>37.19</v>
      </c>
      <c r="F119" s="129">
        <f t="shared" si="1"/>
        <v>38.677599999999998</v>
      </c>
      <c r="G119" s="78">
        <v>4017080825986</v>
      </c>
      <c r="H119" s="77">
        <v>0.38200000000000001</v>
      </c>
      <c r="I119" s="77">
        <v>0.34899999999999998</v>
      </c>
      <c r="J119" s="77" t="s">
        <v>523</v>
      </c>
      <c r="K119" s="77">
        <v>133</v>
      </c>
      <c r="L119" s="77">
        <v>72</v>
      </c>
      <c r="M119" s="77">
        <v>50</v>
      </c>
      <c r="N119" s="77">
        <v>84819000</v>
      </c>
      <c r="O119" s="77" t="s">
        <v>1732</v>
      </c>
      <c r="P119" s="77"/>
    </row>
    <row r="120" spans="1:16" x14ac:dyDescent="0.25">
      <c r="A120" s="82">
        <v>29811</v>
      </c>
      <c r="B120" s="82"/>
      <c r="C120" s="82" t="s">
        <v>1729</v>
      </c>
      <c r="D120" s="82" t="s">
        <v>953</v>
      </c>
      <c r="E120" s="77">
        <v>64.38</v>
      </c>
      <c r="F120" s="129">
        <f t="shared" si="1"/>
        <v>66.955199999999991</v>
      </c>
      <c r="G120" s="78">
        <v>4017080825979</v>
      </c>
      <c r="H120" s="77">
        <v>0.60199999999999998</v>
      </c>
      <c r="I120" s="77">
        <v>0.54200000000000004</v>
      </c>
      <c r="J120" s="77" t="s">
        <v>524</v>
      </c>
      <c r="K120" s="77">
        <v>130</v>
      </c>
      <c r="L120" s="77">
        <v>120</v>
      </c>
      <c r="M120" s="77">
        <v>50</v>
      </c>
      <c r="N120" s="77">
        <v>84819000</v>
      </c>
      <c r="O120" s="77" t="s">
        <v>1732</v>
      </c>
      <c r="P120" s="77"/>
    </row>
    <row r="121" spans="1:16" x14ac:dyDescent="0.25">
      <c r="A121" s="82">
        <v>29909</v>
      </c>
      <c r="B121" s="82" t="s">
        <v>2048</v>
      </c>
      <c r="C121" s="82" t="s">
        <v>1729</v>
      </c>
      <c r="D121" s="82" t="s">
        <v>954</v>
      </c>
      <c r="E121" s="77">
        <v>37.19</v>
      </c>
      <c r="F121" s="129">
        <f t="shared" si="1"/>
        <v>38.677599999999998</v>
      </c>
      <c r="G121" s="78">
        <v>4017080874618</v>
      </c>
      <c r="H121" s="77">
        <v>0.32800000000000001</v>
      </c>
      <c r="I121" s="77">
        <v>0.29499999999999998</v>
      </c>
      <c r="J121" s="77" t="s">
        <v>521</v>
      </c>
      <c r="K121" s="77">
        <v>132</v>
      </c>
      <c r="L121" s="77">
        <v>75</v>
      </c>
      <c r="M121" s="77">
        <v>55</v>
      </c>
      <c r="N121" s="77">
        <v>84819000</v>
      </c>
      <c r="O121" s="77" t="s">
        <v>1732</v>
      </c>
      <c r="P121" s="77"/>
    </row>
    <row r="122" spans="1:16" x14ac:dyDescent="0.25">
      <c r="A122" s="82">
        <v>29911</v>
      </c>
      <c r="B122" s="82"/>
      <c r="C122" s="82" t="s">
        <v>1729</v>
      </c>
      <c r="D122" s="82" t="s">
        <v>955</v>
      </c>
      <c r="E122" s="77">
        <v>64.38</v>
      </c>
      <c r="F122" s="129">
        <f t="shared" si="1"/>
        <v>66.955199999999991</v>
      </c>
      <c r="G122" s="78">
        <v>4017080864978</v>
      </c>
      <c r="H122" s="77">
        <v>0.51700000000000002</v>
      </c>
      <c r="I122" s="77">
        <v>0.45700000000000002</v>
      </c>
      <c r="J122" s="77" t="s">
        <v>519</v>
      </c>
      <c r="K122" s="77">
        <v>130</v>
      </c>
      <c r="L122" s="77">
        <v>120</v>
      </c>
      <c r="M122" s="77">
        <v>55</v>
      </c>
      <c r="N122" s="77">
        <v>84819000</v>
      </c>
      <c r="O122" s="77" t="s">
        <v>1732</v>
      </c>
      <c r="P122" s="77"/>
    </row>
    <row r="123" spans="1:16" x14ac:dyDescent="0.25">
      <c r="A123" s="82">
        <v>29927</v>
      </c>
      <c r="B123" s="82" t="s">
        <v>2048</v>
      </c>
      <c r="C123" s="82" t="s">
        <v>1729</v>
      </c>
      <c r="D123" s="82" t="s">
        <v>956</v>
      </c>
      <c r="E123" s="77">
        <v>64.38</v>
      </c>
      <c r="F123" s="129">
        <f t="shared" si="1"/>
        <v>66.955199999999991</v>
      </c>
      <c r="G123" s="78">
        <v>4017080860758</v>
      </c>
      <c r="H123" s="77">
        <v>0.33400000000000002</v>
      </c>
      <c r="I123" s="77">
        <v>0.30099999999999999</v>
      </c>
      <c r="J123" s="77" t="s">
        <v>521</v>
      </c>
      <c r="K123" s="77">
        <v>132</v>
      </c>
      <c r="L123" s="77">
        <v>75</v>
      </c>
      <c r="M123" s="77">
        <v>55</v>
      </c>
      <c r="N123" s="77">
        <v>84819000</v>
      </c>
      <c r="O123" s="77" t="s">
        <v>1732</v>
      </c>
      <c r="P123" s="77"/>
    </row>
    <row r="124" spans="1:16" x14ac:dyDescent="0.25">
      <c r="A124" s="79">
        <v>300150515</v>
      </c>
      <c r="B124" s="79"/>
      <c r="C124" s="80" t="s">
        <v>1729</v>
      </c>
      <c r="D124" s="79" t="s">
        <v>2128</v>
      </c>
      <c r="E124" s="66">
        <v>25.386400000000002</v>
      </c>
      <c r="F124" s="131">
        <f t="shared" si="1"/>
        <v>26.401856000000002</v>
      </c>
      <c r="G124" s="67">
        <v>4017080871808</v>
      </c>
      <c r="H124" s="68">
        <v>0.37</v>
      </c>
      <c r="I124" s="68">
        <v>0.31</v>
      </c>
      <c r="J124" s="69" t="s">
        <v>2129</v>
      </c>
      <c r="K124" s="70">
        <v>130</v>
      </c>
      <c r="L124" s="70">
        <v>120</v>
      </c>
      <c r="M124" s="70">
        <v>50</v>
      </c>
      <c r="N124" s="69">
        <v>84818019</v>
      </c>
      <c r="O124" s="71" t="s">
        <v>1724</v>
      </c>
      <c r="P124" s="69"/>
    </row>
    <row r="125" spans="1:16" x14ac:dyDescent="0.25">
      <c r="A125" s="79">
        <v>300230515</v>
      </c>
      <c r="B125" s="79"/>
      <c r="C125" s="80" t="s">
        <v>1729</v>
      </c>
      <c r="D125" s="79" t="s">
        <v>2130</v>
      </c>
      <c r="E125" s="66">
        <v>25.386400000000002</v>
      </c>
      <c r="F125" s="131">
        <f t="shared" si="1"/>
        <v>26.401856000000002</v>
      </c>
      <c r="G125" s="67">
        <v>4017080830607</v>
      </c>
      <c r="H125" s="68">
        <v>0.38</v>
      </c>
      <c r="I125" s="68">
        <v>0.30199999999999999</v>
      </c>
      <c r="J125" s="69" t="s">
        <v>520</v>
      </c>
      <c r="K125" s="70">
        <v>130</v>
      </c>
      <c r="L125" s="70">
        <v>120</v>
      </c>
      <c r="M125" s="70">
        <v>50</v>
      </c>
      <c r="N125" s="69">
        <v>84818011</v>
      </c>
      <c r="O125" s="71" t="s">
        <v>1724</v>
      </c>
      <c r="P125" s="69"/>
    </row>
    <row r="126" spans="1:16" x14ac:dyDescent="0.25">
      <c r="A126" s="79">
        <v>300250508</v>
      </c>
      <c r="B126" s="79"/>
      <c r="C126" s="80" t="s">
        <v>1729</v>
      </c>
      <c r="D126" s="79" t="s">
        <v>2131</v>
      </c>
      <c r="E126" s="66">
        <v>20.456800000000001</v>
      </c>
      <c r="F126" s="131">
        <f t="shared" si="1"/>
        <v>21.275072000000002</v>
      </c>
      <c r="G126" s="67">
        <v>4017080874601</v>
      </c>
      <c r="H126" s="68">
        <v>0.6</v>
      </c>
      <c r="I126" s="68">
        <v>0.52200000000000002</v>
      </c>
      <c r="J126" s="69" t="s">
        <v>2132</v>
      </c>
      <c r="K126" s="70">
        <v>150</v>
      </c>
      <c r="L126" s="70">
        <v>135</v>
      </c>
      <c r="M126" s="70">
        <v>65</v>
      </c>
      <c r="N126" s="69">
        <v>84818019</v>
      </c>
      <c r="O126" s="71" t="s">
        <v>1724</v>
      </c>
      <c r="P126" s="69"/>
    </row>
    <row r="127" spans="1:16" x14ac:dyDescent="0.25">
      <c r="A127" s="82">
        <v>300250515</v>
      </c>
      <c r="B127" s="82"/>
      <c r="C127" s="82" t="s">
        <v>1729</v>
      </c>
      <c r="D127" s="82" t="s">
        <v>957</v>
      </c>
      <c r="E127" s="77">
        <v>29.86</v>
      </c>
      <c r="F127" s="129">
        <f t="shared" si="1"/>
        <v>31.054400000000001</v>
      </c>
      <c r="G127" s="78">
        <v>4017080825832</v>
      </c>
      <c r="H127" s="77">
        <v>0.39</v>
      </c>
      <c r="I127" s="77">
        <v>0.39</v>
      </c>
      <c r="J127" s="77" t="s">
        <v>525</v>
      </c>
      <c r="K127" s="77">
        <v>150</v>
      </c>
      <c r="L127" s="77">
        <v>130</v>
      </c>
      <c r="M127" s="77">
        <v>65</v>
      </c>
      <c r="N127" s="77">
        <v>84818011</v>
      </c>
      <c r="O127" s="77" t="s">
        <v>1725</v>
      </c>
      <c r="P127" s="77"/>
    </row>
    <row r="128" spans="1:16" x14ac:dyDescent="0.25">
      <c r="A128" s="79">
        <v>304050515</v>
      </c>
      <c r="B128" s="79"/>
      <c r="C128" s="80" t="s">
        <v>1729</v>
      </c>
      <c r="D128" s="79" t="s">
        <v>2133</v>
      </c>
      <c r="E128" s="66">
        <v>26.207999999999998</v>
      </c>
      <c r="F128" s="131">
        <f t="shared" si="1"/>
        <v>27.256319999999999</v>
      </c>
      <c r="G128" s="67">
        <v>4017080871709</v>
      </c>
      <c r="H128" s="68">
        <v>0.48</v>
      </c>
      <c r="I128" s="68">
        <v>0.375</v>
      </c>
      <c r="J128" s="69" t="s">
        <v>2134</v>
      </c>
      <c r="K128" s="70">
        <v>350</v>
      </c>
      <c r="L128" s="70">
        <v>130</v>
      </c>
      <c r="M128" s="70">
        <v>50</v>
      </c>
      <c r="N128" s="69">
        <v>84818011</v>
      </c>
      <c r="O128" s="71" t="s">
        <v>1726</v>
      </c>
      <c r="P128" s="69"/>
    </row>
    <row r="129" spans="1:16" x14ac:dyDescent="0.25">
      <c r="A129" s="79">
        <v>304090515</v>
      </c>
      <c r="B129" s="79"/>
      <c r="C129" s="80" t="s">
        <v>1729</v>
      </c>
      <c r="D129" s="79" t="s">
        <v>2133</v>
      </c>
      <c r="E129" s="66">
        <v>18.491200000000003</v>
      </c>
      <c r="F129" s="131">
        <f t="shared" si="1"/>
        <v>19.230848000000005</v>
      </c>
      <c r="G129" s="67">
        <v>4017080871648</v>
      </c>
      <c r="H129" s="68">
        <v>0.52</v>
      </c>
      <c r="I129" s="68">
        <v>0.41499999999999998</v>
      </c>
      <c r="J129" s="69" t="s">
        <v>2134</v>
      </c>
      <c r="K129" s="70">
        <v>350</v>
      </c>
      <c r="L129" s="70">
        <v>130</v>
      </c>
      <c r="M129" s="70">
        <v>50</v>
      </c>
      <c r="N129" s="69">
        <v>84818011</v>
      </c>
      <c r="O129" s="71" t="s">
        <v>1726</v>
      </c>
      <c r="P129" s="69"/>
    </row>
    <row r="130" spans="1:16" x14ac:dyDescent="0.25">
      <c r="A130" s="79">
        <v>310520515</v>
      </c>
      <c r="B130" s="79"/>
      <c r="C130" s="80" t="s">
        <v>1729</v>
      </c>
      <c r="D130" s="79" t="s">
        <v>2135</v>
      </c>
      <c r="E130" s="66">
        <v>34.361600000000003</v>
      </c>
      <c r="F130" s="131">
        <f t="shared" si="1"/>
        <v>35.736064000000006</v>
      </c>
      <c r="G130" s="67">
        <v>4017080816175</v>
      </c>
      <c r="H130" s="68">
        <v>1.1779999999999999</v>
      </c>
      <c r="I130" s="68">
        <v>1.018</v>
      </c>
      <c r="J130" s="69" t="s">
        <v>2136</v>
      </c>
      <c r="K130" s="70">
        <v>320</v>
      </c>
      <c r="L130" s="70">
        <v>130</v>
      </c>
      <c r="M130" s="70">
        <v>80</v>
      </c>
      <c r="N130" s="69">
        <v>84818011</v>
      </c>
      <c r="O130" s="71" t="s">
        <v>1726</v>
      </c>
      <c r="P130" s="69"/>
    </row>
    <row r="131" spans="1:16" x14ac:dyDescent="0.25">
      <c r="A131" s="79">
        <v>310530515</v>
      </c>
      <c r="B131" s="79"/>
      <c r="C131" s="80" t="s">
        <v>1729</v>
      </c>
      <c r="D131" s="79" t="s">
        <v>2137</v>
      </c>
      <c r="E131" s="66">
        <v>34.361600000000003</v>
      </c>
      <c r="F131" s="131">
        <f t="shared" si="1"/>
        <v>35.736064000000006</v>
      </c>
      <c r="G131" s="67">
        <v>4017080871587</v>
      </c>
      <c r="H131" s="68">
        <v>1.121</v>
      </c>
      <c r="I131" s="68">
        <v>0.97599999999999998</v>
      </c>
      <c r="J131" s="69" t="s">
        <v>2138</v>
      </c>
      <c r="K131" s="70">
        <v>320</v>
      </c>
      <c r="L131" s="70">
        <v>130</v>
      </c>
      <c r="M131" s="70">
        <v>80</v>
      </c>
      <c r="N131" s="69">
        <v>84818011</v>
      </c>
      <c r="O131" s="71" t="s">
        <v>1726</v>
      </c>
      <c r="P131" s="69"/>
    </row>
    <row r="132" spans="1:16" x14ac:dyDescent="0.25">
      <c r="A132" s="79">
        <v>310550515</v>
      </c>
      <c r="B132" s="79"/>
      <c r="C132" s="80" t="s">
        <v>1729</v>
      </c>
      <c r="D132" s="79" t="s">
        <v>2139</v>
      </c>
      <c r="E132" s="66">
        <v>34.361600000000003</v>
      </c>
      <c r="F132" s="131">
        <f t="shared" si="1"/>
        <v>35.736064000000006</v>
      </c>
      <c r="G132" s="67">
        <v>4017080871549</v>
      </c>
      <c r="H132" s="68">
        <v>1.17</v>
      </c>
      <c r="I132" s="68">
        <v>1.01</v>
      </c>
      <c r="J132" s="69" t="s">
        <v>2140</v>
      </c>
      <c r="K132" s="70">
        <v>320</v>
      </c>
      <c r="L132" s="70">
        <v>130</v>
      </c>
      <c r="M132" s="70">
        <v>80</v>
      </c>
      <c r="N132" s="69">
        <v>84818011</v>
      </c>
      <c r="O132" s="71" t="s">
        <v>1726</v>
      </c>
      <c r="P132" s="69"/>
    </row>
    <row r="133" spans="1:16" x14ac:dyDescent="0.25">
      <c r="A133" s="79">
        <v>316230515</v>
      </c>
      <c r="B133" s="79"/>
      <c r="C133" s="80" t="s">
        <v>1729</v>
      </c>
      <c r="D133" s="79" t="s">
        <v>2141</v>
      </c>
      <c r="E133" s="66">
        <v>93.828800000000001</v>
      </c>
      <c r="F133" s="131">
        <f t="shared" si="1"/>
        <v>97.581952000000001</v>
      </c>
      <c r="G133" s="67">
        <v>4017080871495</v>
      </c>
      <c r="H133" s="68">
        <v>1.833</v>
      </c>
      <c r="I133" s="68">
        <v>1.653</v>
      </c>
      <c r="J133" s="69" t="s">
        <v>2142</v>
      </c>
      <c r="K133" s="70">
        <v>460</v>
      </c>
      <c r="L133" s="70">
        <v>150</v>
      </c>
      <c r="M133" s="70">
        <v>75</v>
      </c>
      <c r="N133" s="69">
        <v>84818011</v>
      </c>
      <c r="O133" s="71" t="s">
        <v>1726</v>
      </c>
      <c r="P133" s="69"/>
    </row>
    <row r="134" spans="1:16" x14ac:dyDescent="0.25">
      <c r="A134" s="79">
        <v>316560515</v>
      </c>
      <c r="B134" s="79"/>
      <c r="C134" s="80" t="s">
        <v>1729</v>
      </c>
      <c r="D134" s="79" t="s">
        <v>2143</v>
      </c>
      <c r="E134" s="66">
        <v>38.979199999999999</v>
      </c>
      <c r="F134" s="131">
        <f t="shared" si="1"/>
        <v>40.538367999999998</v>
      </c>
      <c r="G134" s="67">
        <v>4017080871433</v>
      </c>
      <c r="H134" s="68">
        <v>1.355</v>
      </c>
      <c r="I134" s="68">
        <v>1.175</v>
      </c>
      <c r="J134" s="69" t="s">
        <v>2097</v>
      </c>
      <c r="K134" s="70">
        <v>460</v>
      </c>
      <c r="L134" s="70">
        <v>150</v>
      </c>
      <c r="M134" s="70">
        <v>75</v>
      </c>
      <c r="N134" s="69">
        <v>84818011</v>
      </c>
      <c r="O134" s="71" t="s">
        <v>1726</v>
      </c>
      <c r="P134" s="69"/>
    </row>
    <row r="135" spans="1:16" x14ac:dyDescent="0.25">
      <c r="A135" s="79">
        <v>316580515</v>
      </c>
      <c r="B135" s="79"/>
      <c r="C135" s="80" t="s">
        <v>1729</v>
      </c>
      <c r="D135" s="79" t="s">
        <v>2144</v>
      </c>
      <c r="E135" s="66">
        <v>75.368800000000007</v>
      </c>
      <c r="F135" s="131">
        <f t="shared" si="1"/>
        <v>78.383552000000009</v>
      </c>
      <c r="G135" s="67">
        <v>4017080871372</v>
      </c>
      <c r="H135" s="68">
        <v>1.357</v>
      </c>
      <c r="I135" s="68">
        <v>1.177</v>
      </c>
      <c r="J135" s="69" t="s">
        <v>2145</v>
      </c>
      <c r="K135" s="70">
        <v>460</v>
      </c>
      <c r="L135" s="70">
        <v>150</v>
      </c>
      <c r="M135" s="70">
        <v>75</v>
      </c>
      <c r="N135" s="69">
        <v>84818011</v>
      </c>
      <c r="O135" s="71" t="s">
        <v>1726</v>
      </c>
      <c r="P135" s="69"/>
    </row>
    <row r="136" spans="1:16" x14ac:dyDescent="0.25">
      <c r="A136" s="79">
        <v>317010515</v>
      </c>
      <c r="B136" s="79"/>
      <c r="C136" s="80" t="s">
        <v>1729</v>
      </c>
      <c r="D136" s="79" t="s">
        <v>2143</v>
      </c>
      <c r="E136" s="66">
        <v>166.58720000000002</v>
      </c>
      <c r="F136" s="131">
        <f t="shared" si="1"/>
        <v>173.25068800000003</v>
      </c>
      <c r="G136" s="67">
        <v>4017080893244</v>
      </c>
      <c r="H136" s="68">
        <v>2.625</v>
      </c>
      <c r="I136" s="68">
        <v>2.383</v>
      </c>
      <c r="J136" s="69" t="s">
        <v>526</v>
      </c>
      <c r="K136" s="70">
        <v>505</v>
      </c>
      <c r="L136" s="70">
        <v>190</v>
      </c>
      <c r="M136" s="70">
        <v>100</v>
      </c>
      <c r="N136" s="69">
        <v>84818011</v>
      </c>
      <c r="O136" s="71" t="s">
        <v>1726</v>
      </c>
      <c r="P136" s="69"/>
    </row>
    <row r="137" spans="1:16" x14ac:dyDescent="0.25">
      <c r="A137" s="79">
        <v>317030515</v>
      </c>
      <c r="B137" s="79"/>
      <c r="C137" s="80" t="s">
        <v>1729</v>
      </c>
      <c r="D137" s="79" t="s">
        <v>2146</v>
      </c>
      <c r="E137" s="66">
        <v>138.85040000000001</v>
      </c>
      <c r="F137" s="131">
        <f t="shared" si="1"/>
        <v>144.40441600000003</v>
      </c>
      <c r="G137" s="67">
        <v>4017080893237</v>
      </c>
      <c r="H137" s="68">
        <v>1.97</v>
      </c>
      <c r="I137" s="68">
        <v>1.728</v>
      </c>
      <c r="J137" s="69" t="s">
        <v>2147</v>
      </c>
      <c r="K137" s="70">
        <v>505</v>
      </c>
      <c r="L137" s="70">
        <v>190</v>
      </c>
      <c r="M137" s="70">
        <v>100</v>
      </c>
      <c r="N137" s="69">
        <v>84818011</v>
      </c>
      <c r="O137" s="71" t="s">
        <v>1726</v>
      </c>
      <c r="P137" s="69"/>
    </row>
    <row r="138" spans="1:16" x14ac:dyDescent="0.25">
      <c r="A138" s="79">
        <v>317100515</v>
      </c>
      <c r="B138" s="79"/>
      <c r="C138" s="80" t="s">
        <v>1729</v>
      </c>
      <c r="D138" s="79" t="s">
        <v>958</v>
      </c>
      <c r="E138" s="66">
        <v>128.0968</v>
      </c>
      <c r="F138" s="131">
        <f t="shared" si="1"/>
        <v>133.22067200000001</v>
      </c>
      <c r="G138" s="67">
        <v>4017080893251</v>
      </c>
      <c r="H138" s="68">
        <v>2.4550000000000001</v>
      </c>
      <c r="I138" s="68">
        <v>2.2130000000000001</v>
      </c>
      <c r="J138" s="69" t="s">
        <v>2148</v>
      </c>
      <c r="K138" s="70">
        <v>505</v>
      </c>
      <c r="L138" s="70">
        <v>190</v>
      </c>
      <c r="M138" s="70">
        <v>100</v>
      </c>
      <c r="N138" s="69">
        <v>84818011</v>
      </c>
      <c r="O138" s="71" t="s">
        <v>1726</v>
      </c>
      <c r="P138" s="69"/>
    </row>
    <row r="139" spans="1:16" x14ac:dyDescent="0.25">
      <c r="A139" s="82">
        <v>317110515</v>
      </c>
      <c r="B139" s="82"/>
      <c r="C139" s="82" t="s">
        <v>1729</v>
      </c>
      <c r="D139" s="82" t="s">
        <v>958</v>
      </c>
      <c r="E139" s="77">
        <v>195.27</v>
      </c>
      <c r="F139" s="129">
        <f t="shared" si="1"/>
        <v>203.08080000000001</v>
      </c>
      <c r="G139" s="78">
        <v>4017080893220</v>
      </c>
      <c r="H139" s="77">
        <v>3.105</v>
      </c>
      <c r="I139" s="77">
        <v>2.863</v>
      </c>
      <c r="J139" s="77" t="s">
        <v>526</v>
      </c>
      <c r="K139" s="77">
        <v>505</v>
      </c>
      <c r="L139" s="77">
        <v>190</v>
      </c>
      <c r="M139" s="77">
        <v>100</v>
      </c>
      <c r="N139" s="77">
        <v>84818011</v>
      </c>
      <c r="O139" s="77" t="s">
        <v>1726</v>
      </c>
      <c r="P139" s="77"/>
    </row>
    <row r="140" spans="1:16" x14ac:dyDescent="0.25">
      <c r="A140" s="79">
        <v>317230515</v>
      </c>
      <c r="B140" s="79"/>
      <c r="C140" s="80" t="s">
        <v>1729</v>
      </c>
      <c r="D140" s="79" t="s">
        <v>2149</v>
      </c>
      <c r="E140" s="66">
        <v>171.14240000000001</v>
      </c>
      <c r="F140" s="131">
        <f t="shared" si="1"/>
        <v>177.98809600000001</v>
      </c>
      <c r="G140" s="67">
        <v>4017080893213</v>
      </c>
      <c r="H140" s="68">
        <v>2.48</v>
      </c>
      <c r="I140" s="68">
        <v>2.1880000000000002</v>
      </c>
      <c r="J140" s="69" t="s">
        <v>2150</v>
      </c>
      <c r="K140" s="70">
        <v>720</v>
      </c>
      <c r="L140" s="70">
        <v>165</v>
      </c>
      <c r="M140" s="70">
        <v>105</v>
      </c>
      <c r="N140" s="69">
        <v>84818011</v>
      </c>
      <c r="O140" s="71" t="s">
        <v>1726</v>
      </c>
      <c r="P140" s="69"/>
    </row>
    <row r="141" spans="1:16" s="86" customFormat="1" x14ac:dyDescent="0.25">
      <c r="A141" s="104">
        <v>317300515</v>
      </c>
      <c r="B141" s="104"/>
      <c r="C141" s="104" t="s">
        <v>1729</v>
      </c>
      <c r="D141" s="104" t="s">
        <v>958</v>
      </c>
      <c r="E141" s="64">
        <v>0</v>
      </c>
      <c r="F141" s="132">
        <v>186.04</v>
      </c>
      <c r="G141" s="60">
        <v>4017080893206</v>
      </c>
      <c r="H141" s="64">
        <v>2.96</v>
      </c>
      <c r="I141" s="64">
        <v>2.6680000000000001</v>
      </c>
      <c r="J141" s="64" t="s">
        <v>527</v>
      </c>
      <c r="K141" s="64">
        <v>720</v>
      </c>
      <c r="L141" s="64">
        <v>165</v>
      </c>
      <c r="M141" s="64">
        <v>105</v>
      </c>
      <c r="N141" s="64">
        <v>84818011</v>
      </c>
      <c r="O141" s="64" t="s">
        <v>1726</v>
      </c>
      <c r="P141" s="64"/>
    </row>
    <row r="142" spans="1:16" x14ac:dyDescent="0.25">
      <c r="A142" s="82">
        <v>320040508</v>
      </c>
      <c r="B142" s="82"/>
      <c r="C142" s="82" t="s">
        <v>1729</v>
      </c>
      <c r="D142" s="82" t="s">
        <v>959</v>
      </c>
      <c r="E142" s="77">
        <v>65.38</v>
      </c>
      <c r="F142" s="129">
        <f t="shared" si="1"/>
        <v>67.995199999999997</v>
      </c>
      <c r="G142" s="78">
        <v>4017080871150</v>
      </c>
      <c r="H142" s="77">
        <v>1.78</v>
      </c>
      <c r="I142" s="77">
        <v>1.625</v>
      </c>
      <c r="J142" s="77" t="s">
        <v>528</v>
      </c>
      <c r="K142" s="77">
        <v>220</v>
      </c>
      <c r="L142" s="77">
        <v>180</v>
      </c>
      <c r="M142" s="77">
        <v>90</v>
      </c>
      <c r="N142" s="77">
        <v>84818011</v>
      </c>
      <c r="O142" s="77" t="s">
        <v>1726</v>
      </c>
      <c r="P142" s="77"/>
    </row>
    <row r="143" spans="1:16" x14ac:dyDescent="0.25">
      <c r="A143" s="79">
        <v>319110515</v>
      </c>
      <c r="B143" s="79"/>
      <c r="C143" s="80" t="s">
        <v>1729</v>
      </c>
      <c r="D143" s="79" t="s">
        <v>2151</v>
      </c>
      <c r="E143" s="66">
        <v>107.1408</v>
      </c>
      <c r="F143" s="131">
        <f t="shared" si="1"/>
        <v>111.42643200000001</v>
      </c>
      <c r="G143" s="67">
        <v>4017080871211</v>
      </c>
      <c r="H143" s="68">
        <v>1.99</v>
      </c>
      <c r="I143" s="68">
        <v>1.8129999999999999</v>
      </c>
      <c r="J143" s="69" t="s">
        <v>2152</v>
      </c>
      <c r="K143" s="70">
        <v>610</v>
      </c>
      <c r="L143" s="70">
        <v>160</v>
      </c>
      <c r="M143" s="70">
        <v>65</v>
      </c>
      <c r="N143" s="69">
        <v>84818011</v>
      </c>
      <c r="O143" s="69" t="s">
        <v>1726</v>
      </c>
      <c r="P143" s="69"/>
    </row>
    <row r="144" spans="1:16" x14ac:dyDescent="0.25">
      <c r="A144" s="79">
        <v>319180515</v>
      </c>
      <c r="B144" s="79"/>
      <c r="C144" s="80" t="s">
        <v>1729</v>
      </c>
      <c r="D144" s="79" t="s">
        <v>2153</v>
      </c>
      <c r="E144" s="66">
        <v>78.332799999999992</v>
      </c>
      <c r="F144" s="131">
        <f t="shared" si="1"/>
        <v>81.466111999999995</v>
      </c>
      <c r="G144" s="67">
        <v>4017080855365</v>
      </c>
      <c r="H144" s="68">
        <v>1.2450000000000001</v>
      </c>
      <c r="I144" s="68">
        <v>1.0680000000000001</v>
      </c>
      <c r="J144" s="69" t="s">
        <v>2154</v>
      </c>
      <c r="K144" s="70">
        <v>610</v>
      </c>
      <c r="L144" s="70">
        <v>160</v>
      </c>
      <c r="M144" s="70">
        <v>65</v>
      </c>
      <c r="N144" s="69">
        <v>84818011</v>
      </c>
      <c r="O144" s="69" t="s">
        <v>1726</v>
      </c>
      <c r="P144" s="69"/>
    </row>
    <row r="145" spans="1:16" x14ac:dyDescent="0.25">
      <c r="A145" s="79">
        <v>319190515</v>
      </c>
      <c r="B145" s="79"/>
      <c r="C145" s="80" t="s">
        <v>1729</v>
      </c>
      <c r="D145" s="79" t="s">
        <v>2155</v>
      </c>
      <c r="E145" s="66">
        <v>86.559200000000004</v>
      </c>
      <c r="F145" s="131">
        <f t="shared" si="1"/>
        <v>90.021568000000002</v>
      </c>
      <c r="G145" s="67">
        <v>4017080822732</v>
      </c>
      <c r="H145" s="68">
        <v>1.335</v>
      </c>
      <c r="I145" s="68">
        <v>1.1579999999999999</v>
      </c>
      <c r="J145" s="69" t="s">
        <v>2156</v>
      </c>
      <c r="K145" s="70">
        <v>610</v>
      </c>
      <c r="L145" s="70">
        <v>160</v>
      </c>
      <c r="M145" s="70">
        <v>65</v>
      </c>
      <c r="N145" s="69">
        <v>84818011</v>
      </c>
      <c r="O145" s="69" t="s">
        <v>1726</v>
      </c>
      <c r="P145" s="69"/>
    </row>
    <row r="146" spans="1:16" s="87" customFormat="1" x14ac:dyDescent="0.25">
      <c r="A146" s="79">
        <v>319200515</v>
      </c>
      <c r="B146" s="79"/>
      <c r="C146" s="80" t="s">
        <v>1729</v>
      </c>
      <c r="D146" s="79" t="s">
        <v>2153</v>
      </c>
      <c r="E146" s="66">
        <v>78.332799999999992</v>
      </c>
      <c r="F146" s="131">
        <f t="shared" si="1"/>
        <v>81.466111999999995</v>
      </c>
      <c r="G146" s="67">
        <v>4017080855082</v>
      </c>
      <c r="H146" s="68">
        <v>1.2150000000000001</v>
      </c>
      <c r="I146" s="68">
        <v>1.038</v>
      </c>
      <c r="J146" s="69" t="s">
        <v>2157</v>
      </c>
      <c r="K146" s="70">
        <v>610</v>
      </c>
      <c r="L146" s="70">
        <v>160</v>
      </c>
      <c r="M146" s="70">
        <v>65</v>
      </c>
      <c r="N146" s="69">
        <v>84818011</v>
      </c>
      <c r="O146" s="69" t="s">
        <v>1726</v>
      </c>
      <c r="P146" s="115"/>
    </row>
    <row r="147" spans="1:16" x14ac:dyDescent="0.25">
      <c r="A147" s="79">
        <v>319210515</v>
      </c>
      <c r="B147" s="79"/>
      <c r="C147" s="80" t="s">
        <v>1729</v>
      </c>
      <c r="D147" s="79" t="s">
        <v>2143</v>
      </c>
      <c r="E147" s="66">
        <v>92.903199999999998</v>
      </c>
      <c r="F147" s="131">
        <f t="shared" si="1"/>
        <v>96.619327999999996</v>
      </c>
      <c r="G147" s="67">
        <v>4017080822749</v>
      </c>
      <c r="H147" s="68">
        <v>1.2450000000000001</v>
      </c>
      <c r="I147" s="68">
        <v>1.0680000000000001</v>
      </c>
      <c r="J147" s="69" t="s">
        <v>2156</v>
      </c>
      <c r="K147" s="70">
        <v>610</v>
      </c>
      <c r="L147" s="70">
        <v>160</v>
      </c>
      <c r="M147" s="70">
        <v>65</v>
      </c>
      <c r="N147" s="69">
        <v>84818011</v>
      </c>
      <c r="O147" s="69" t="s">
        <v>1726</v>
      </c>
      <c r="P147" s="69"/>
    </row>
    <row r="148" spans="1:16" x14ac:dyDescent="0.25">
      <c r="A148" s="79">
        <v>320040515</v>
      </c>
      <c r="B148" s="79"/>
      <c r="C148" s="80" t="s">
        <v>1729</v>
      </c>
      <c r="D148" s="79" t="s">
        <v>2158</v>
      </c>
      <c r="E148" s="66">
        <v>65.384799999999998</v>
      </c>
      <c r="F148" s="131">
        <f t="shared" si="1"/>
        <v>68.000191999999998</v>
      </c>
      <c r="G148" s="67">
        <v>4017080871143</v>
      </c>
      <c r="H148" s="68">
        <v>1.44</v>
      </c>
      <c r="I148" s="68">
        <v>1.2849999999999999</v>
      </c>
      <c r="J148" s="69" t="s">
        <v>528</v>
      </c>
      <c r="K148" s="70">
        <v>220</v>
      </c>
      <c r="L148" s="70">
        <v>180</v>
      </c>
      <c r="M148" s="70">
        <v>90</v>
      </c>
      <c r="N148" s="69">
        <v>84818011</v>
      </c>
      <c r="O148" s="71" t="s">
        <v>1726</v>
      </c>
      <c r="P148" s="69"/>
    </row>
    <row r="149" spans="1:16" x14ac:dyDescent="0.25">
      <c r="A149" s="82">
        <v>320230575</v>
      </c>
      <c r="B149" s="82"/>
      <c r="C149" s="82" t="s">
        <v>1737</v>
      </c>
      <c r="D149" s="82" t="s">
        <v>960</v>
      </c>
      <c r="E149" s="77">
        <v>128.25</v>
      </c>
      <c r="F149" s="129">
        <f t="shared" si="1"/>
        <v>133.38</v>
      </c>
      <c r="G149" s="78">
        <v>4021344078032</v>
      </c>
      <c r="H149" s="77">
        <v>1.8959999999999999</v>
      </c>
      <c r="I149" s="77">
        <v>1.726</v>
      </c>
      <c r="J149" s="77" t="s">
        <v>456</v>
      </c>
      <c r="K149" s="77">
        <v>310</v>
      </c>
      <c r="L149" s="77">
        <v>255</v>
      </c>
      <c r="M149" s="77">
        <v>67</v>
      </c>
      <c r="N149" s="77">
        <v>84818011</v>
      </c>
      <c r="O149" s="77" t="s">
        <v>1732</v>
      </c>
      <c r="P149" s="77"/>
    </row>
    <row r="150" spans="1:16" x14ac:dyDescent="0.25">
      <c r="A150" s="82">
        <v>320240575</v>
      </c>
      <c r="B150" s="82"/>
      <c r="C150" s="82" t="s">
        <v>1737</v>
      </c>
      <c r="D150" s="82" t="s">
        <v>961</v>
      </c>
      <c r="E150" s="77">
        <v>117.25</v>
      </c>
      <c r="F150" s="129">
        <f t="shared" si="1"/>
        <v>121.94</v>
      </c>
      <c r="G150" s="78">
        <v>4021344078056</v>
      </c>
      <c r="H150" s="77">
        <v>1.74</v>
      </c>
      <c r="I150" s="77">
        <v>1.43</v>
      </c>
      <c r="J150" s="77" t="s">
        <v>456</v>
      </c>
      <c r="K150" s="77">
        <v>310</v>
      </c>
      <c r="L150" s="77">
        <v>255</v>
      </c>
      <c r="M150" s="77">
        <v>67</v>
      </c>
      <c r="N150" s="77">
        <v>84818011</v>
      </c>
      <c r="O150" s="77" t="s">
        <v>1732</v>
      </c>
      <c r="P150" s="77"/>
    </row>
    <row r="151" spans="1:16" x14ac:dyDescent="0.25">
      <c r="A151" s="82">
        <v>321260575</v>
      </c>
      <c r="B151" s="82"/>
      <c r="C151" s="82" t="s">
        <v>1737</v>
      </c>
      <c r="D151" s="82" t="s">
        <v>962</v>
      </c>
      <c r="E151" s="77">
        <v>103.53</v>
      </c>
      <c r="F151" s="129">
        <f t="shared" si="1"/>
        <v>107.6712</v>
      </c>
      <c r="G151" s="78">
        <v>4017080075633</v>
      </c>
      <c r="H151" s="77">
        <v>1.38</v>
      </c>
      <c r="I151" s="77">
        <v>1.25</v>
      </c>
      <c r="J151" s="77" t="s">
        <v>471</v>
      </c>
      <c r="K151" s="77">
        <v>320</v>
      </c>
      <c r="L151" s="77">
        <v>154</v>
      </c>
      <c r="M151" s="77">
        <v>68</v>
      </c>
      <c r="N151" s="77">
        <v>84818011</v>
      </c>
      <c r="O151" s="77" t="s">
        <v>1732</v>
      </c>
      <c r="P151" s="77"/>
    </row>
    <row r="152" spans="1:16" x14ac:dyDescent="0.25">
      <c r="A152" s="82">
        <v>322320575</v>
      </c>
      <c r="B152" s="82" t="s">
        <v>2048</v>
      </c>
      <c r="C152" s="82" t="s">
        <v>1737</v>
      </c>
      <c r="D152" s="82" t="s">
        <v>963</v>
      </c>
      <c r="E152" s="77">
        <v>115.55</v>
      </c>
      <c r="F152" s="129">
        <f t="shared" si="1"/>
        <v>120.172</v>
      </c>
      <c r="G152" s="78">
        <v>4017080082051</v>
      </c>
      <c r="H152" s="77">
        <v>1.726</v>
      </c>
      <c r="I152" s="77">
        <v>1.276</v>
      </c>
      <c r="J152" s="77" t="s">
        <v>471</v>
      </c>
      <c r="K152" s="77">
        <v>320</v>
      </c>
      <c r="L152" s="77">
        <v>154</v>
      </c>
      <c r="M152" s="77">
        <v>68</v>
      </c>
      <c r="N152" s="77">
        <v>84818011</v>
      </c>
      <c r="O152" s="77" t="s">
        <v>1732</v>
      </c>
      <c r="P152" s="77"/>
    </row>
    <row r="153" spans="1:16" x14ac:dyDescent="0.25">
      <c r="A153" s="82">
        <v>322330575</v>
      </c>
      <c r="B153" s="82"/>
      <c r="C153" s="82" t="s">
        <v>1737</v>
      </c>
      <c r="D153" s="82" t="s">
        <v>964</v>
      </c>
      <c r="E153" s="77">
        <v>117</v>
      </c>
      <c r="F153" s="129">
        <f t="shared" si="1"/>
        <v>121.68</v>
      </c>
      <c r="G153" s="78">
        <v>4017080075619</v>
      </c>
      <c r="H153" s="77">
        <v>1.7629999999999999</v>
      </c>
      <c r="I153" s="77">
        <v>1.6160000000000001</v>
      </c>
      <c r="J153" s="77" t="s">
        <v>471</v>
      </c>
      <c r="K153" s="77">
        <v>320</v>
      </c>
      <c r="L153" s="77">
        <v>154</v>
      </c>
      <c r="M153" s="77">
        <v>68</v>
      </c>
      <c r="N153" s="77">
        <v>84818011</v>
      </c>
      <c r="O153" s="77" t="s">
        <v>1732</v>
      </c>
      <c r="P153" s="77"/>
    </row>
    <row r="154" spans="1:16" x14ac:dyDescent="0.25">
      <c r="A154" s="82">
        <v>322340575</v>
      </c>
      <c r="B154" s="82"/>
      <c r="C154" s="82" t="s">
        <v>1737</v>
      </c>
      <c r="D154" s="82" t="s">
        <v>965</v>
      </c>
      <c r="E154" s="77">
        <v>181.34</v>
      </c>
      <c r="F154" s="129">
        <f t="shared" si="1"/>
        <v>188.59360000000001</v>
      </c>
      <c r="G154" s="78">
        <v>4017080075640</v>
      </c>
      <c r="H154" s="77">
        <v>2.12</v>
      </c>
      <c r="I154" s="77">
        <v>1.879</v>
      </c>
      <c r="J154" s="77" t="s">
        <v>529</v>
      </c>
      <c r="K154" s="77">
        <v>425</v>
      </c>
      <c r="L154" s="77">
        <v>175</v>
      </c>
      <c r="M154" s="77">
        <v>70</v>
      </c>
      <c r="N154" s="77">
        <v>84818011</v>
      </c>
      <c r="O154" s="77" t="s">
        <v>1732</v>
      </c>
      <c r="P154" s="77"/>
    </row>
    <row r="155" spans="1:16" x14ac:dyDescent="0.25">
      <c r="A155" s="82">
        <v>322350575</v>
      </c>
      <c r="B155" s="82" t="s">
        <v>2048</v>
      </c>
      <c r="C155" s="82" t="s">
        <v>1737</v>
      </c>
      <c r="D155" s="82" t="s">
        <v>966</v>
      </c>
      <c r="E155" s="77">
        <v>121.72</v>
      </c>
      <c r="F155" s="129">
        <f t="shared" si="1"/>
        <v>126.58880000000001</v>
      </c>
      <c r="G155" s="78">
        <v>4017080082068</v>
      </c>
      <c r="H155" s="77">
        <v>1.7689999999999999</v>
      </c>
      <c r="I155" s="77">
        <v>1.619</v>
      </c>
      <c r="J155" s="77" t="s">
        <v>471</v>
      </c>
      <c r="K155" s="77">
        <v>333</v>
      </c>
      <c r="L155" s="77">
        <v>160</v>
      </c>
      <c r="M155" s="77">
        <v>72</v>
      </c>
      <c r="N155" s="77">
        <v>84818011</v>
      </c>
      <c r="O155" s="77" t="s">
        <v>1732</v>
      </c>
      <c r="P155" s="77"/>
    </row>
    <row r="156" spans="1:16" x14ac:dyDescent="0.25">
      <c r="A156" s="82">
        <v>322600575</v>
      </c>
      <c r="B156" s="82"/>
      <c r="C156" s="82" t="s">
        <v>1737</v>
      </c>
      <c r="D156" s="82" t="s">
        <v>967</v>
      </c>
      <c r="E156" s="77">
        <v>130.72999999999999</v>
      </c>
      <c r="F156" s="129">
        <f t="shared" si="1"/>
        <v>135.95919999999998</v>
      </c>
      <c r="G156" s="78">
        <v>4017080075626</v>
      </c>
      <c r="H156" s="77">
        <v>1.9950000000000001</v>
      </c>
      <c r="I156" s="77">
        <v>1.7490000000000001</v>
      </c>
      <c r="J156" s="77" t="s">
        <v>529</v>
      </c>
      <c r="K156" s="77">
        <v>425</v>
      </c>
      <c r="L156" s="77">
        <v>175</v>
      </c>
      <c r="M156" s="77">
        <v>70</v>
      </c>
      <c r="N156" s="77">
        <v>84818011</v>
      </c>
      <c r="O156" s="77" t="s">
        <v>1732</v>
      </c>
      <c r="P156" s="77"/>
    </row>
    <row r="157" spans="1:16" x14ac:dyDescent="0.25">
      <c r="A157" s="82">
        <v>323930575</v>
      </c>
      <c r="B157" s="82"/>
      <c r="C157" s="82" t="s">
        <v>1737</v>
      </c>
      <c r="D157" s="82" t="s">
        <v>968</v>
      </c>
      <c r="E157" s="77">
        <v>277.64</v>
      </c>
      <c r="F157" s="129">
        <f t="shared" si="1"/>
        <v>288.74559999999997</v>
      </c>
      <c r="G157" s="78">
        <v>4021344085276</v>
      </c>
      <c r="H157" s="77">
        <v>2.62</v>
      </c>
      <c r="I157" s="77">
        <v>2.14</v>
      </c>
      <c r="J157" s="77"/>
      <c r="K157" s="77">
        <v>300</v>
      </c>
      <c r="L157" s="77">
        <v>460</v>
      </c>
      <c r="M157" s="77">
        <v>90</v>
      </c>
      <c r="N157" s="77">
        <v>84818011</v>
      </c>
      <c r="O157" s="77" t="s">
        <v>1725</v>
      </c>
      <c r="P157" s="77"/>
    </row>
    <row r="158" spans="1:16" x14ac:dyDescent="0.25">
      <c r="A158" s="82">
        <v>324160575</v>
      </c>
      <c r="B158" s="82"/>
      <c r="C158" s="82" t="s">
        <v>1737</v>
      </c>
      <c r="D158" s="82" t="s">
        <v>969</v>
      </c>
      <c r="E158" s="77">
        <v>156.69999999999999</v>
      </c>
      <c r="F158" s="129">
        <f t="shared" si="1"/>
        <v>162.96799999999999</v>
      </c>
      <c r="G158" s="78">
        <v>4017080075657</v>
      </c>
      <c r="H158" s="77">
        <v>1.746</v>
      </c>
      <c r="I158" s="77">
        <v>1.601</v>
      </c>
      <c r="J158" s="77" t="s">
        <v>529</v>
      </c>
      <c r="K158" s="77">
        <v>425</v>
      </c>
      <c r="L158" s="77">
        <v>175</v>
      </c>
      <c r="M158" s="77">
        <v>70</v>
      </c>
      <c r="N158" s="77">
        <v>84818011</v>
      </c>
      <c r="O158" s="77" t="s">
        <v>1732</v>
      </c>
      <c r="P158" s="77"/>
    </row>
    <row r="159" spans="1:16" x14ac:dyDescent="0.25">
      <c r="A159" s="82">
        <v>324250575</v>
      </c>
      <c r="B159" s="82"/>
      <c r="C159" s="82" t="s">
        <v>1737</v>
      </c>
      <c r="D159" s="82" t="s">
        <v>970</v>
      </c>
      <c r="E159" s="77">
        <v>539.87</v>
      </c>
      <c r="F159" s="129">
        <f t="shared" si="1"/>
        <v>561.46479999999997</v>
      </c>
      <c r="G159" s="78">
        <v>4021344085283</v>
      </c>
      <c r="H159" s="77">
        <v>5.13</v>
      </c>
      <c r="I159" s="77">
        <v>4.13</v>
      </c>
      <c r="J159" s="77"/>
      <c r="K159" s="77">
        <v>500</v>
      </c>
      <c r="L159" s="77">
        <v>360</v>
      </c>
      <c r="M159" s="77">
        <v>100</v>
      </c>
      <c r="N159" s="77">
        <v>84818011</v>
      </c>
      <c r="O159" s="77" t="s">
        <v>1725</v>
      </c>
      <c r="P159" s="77"/>
    </row>
    <row r="160" spans="1:16" x14ac:dyDescent="0.25">
      <c r="A160" s="82">
        <v>324890575</v>
      </c>
      <c r="B160" s="82"/>
      <c r="C160" s="82" t="s">
        <v>1737</v>
      </c>
      <c r="D160" s="82" t="s">
        <v>971</v>
      </c>
      <c r="E160" s="77">
        <v>200.92</v>
      </c>
      <c r="F160" s="129">
        <f t="shared" si="1"/>
        <v>208.95679999999999</v>
      </c>
      <c r="G160" s="78">
        <v>4017080076579</v>
      </c>
      <c r="H160" s="77">
        <v>2.5</v>
      </c>
      <c r="I160" s="77">
        <v>2.2549999999999999</v>
      </c>
      <c r="J160" s="77" t="s">
        <v>452</v>
      </c>
      <c r="K160" s="77">
        <v>253</v>
      </c>
      <c r="L160" s="77">
        <v>147</v>
      </c>
      <c r="M160" s="77">
        <v>103</v>
      </c>
      <c r="N160" s="77">
        <v>84818011</v>
      </c>
      <c r="O160" s="77" t="s">
        <v>1732</v>
      </c>
      <c r="P160" s="77"/>
    </row>
    <row r="161" spans="1:16" x14ac:dyDescent="0.25">
      <c r="A161" s="82">
        <v>324910575</v>
      </c>
      <c r="B161" s="82"/>
      <c r="C161" s="82" t="s">
        <v>1737</v>
      </c>
      <c r="D161" s="82" t="s">
        <v>972</v>
      </c>
      <c r="E161" s="77">
        <v>217.03</v>
      </c>
      <c r="F161" s="129">
        <f t="shared" si="1"/>
        <v>225.71120000000002</v>
      </c>
      <c r="G161" s="78">
        <v>4017080076609</v>
      </c>
      <c r="H161" s="77">
        <v>3.37</v>
      </c>
      <c r="I161" s="77">
        <v>2.9140000000000001</v>
      </c>
      <c r="J161" s="77"/>
      <c r="K161" s="77">
        <v>505</v>
      </c>
      <c r="L161" s="77">
        <v>530</v>
      </c>
      <c r="M161" s="77">
        <v>195</v>
      </c>
      <c r="N161" s="77">
        <v>84818011</v>
      </c>
      <c r="O161" s="77" t="s">
        <v>1732</v>
      </c>
      <c r="P161" s="77"/>
    </row>
    <row r="162" spans="1:16" x14ac:dyDescent="0.25">
      <c r="A162" s="82">
        <v>325740575</v>
      </c>
      <c r="B162" s="82"/>
      <c r="C162" s="82" t="s">
        <v>1737</v>
      </c>
      <c r="D162" s="82" t="s">
        <v>973</v>
      </c>
      <c r="E162" s="77">
        <v>147.13999999999999</v>
      </c>
      <c r="F162" s="129">
        <f t="shared" si="1"/>
        <v>153.0256</v>
      </c>
      <c r="G162" s="78">
        <v>4017080080804</v>
      </c>
      <c r="H162" s="77">
        <v>2.4910000000000001</v>
      </c>
      <c r="I162" s="77">
        <v>2.1070000000000002</v>
      </c>
      <c r="J162" s="77" t="s">
        <v>447</v>
      </c>
      <c r="K162" s="77">
        <v>370</v>
      </c>
      <c r="L162" s="77">
        <v>290</v>
      </c>
      <c r="M162" s="77">
        <v>70</v>
      </c>
      <c r="N162" s="77">
        <v>84818011</v>
      </c>
      <c r="O162" s="77" t="s">
        <v>1725</v>
      </c>
      <c r="P162" s="77"/>
    </row>
    <row r="163" spans="1:16" x14ac:dyDescent="0.25">
      <c r="A163" s="82">
        <v>325750575</v>
      </c>
      <c r="B163" s="82"/>
      <c r="C163" s="82" t="s">
        <v>1737</v>
      </c>
      <c r="D163" s="82" t="s">
        <v>973</v>
      </c>
      <c r="E163" s="77">
        <v>184.86</v>
      </c>
      <c r="F163" s="129">
        <f t="shared" si="1"/>
        <v>192.25440000000003</v>
      </c>
      <c r="G163" s="78">
        <v>4017080080811</v>
      </c>
      <c r="H163" s="77">
        <v>2.2360000000000002</v>
      </c>
      <c r="I163" s="77">
        <v>2.15</v>
      </c>
      <c r="J163" s="77" t="s">
        <v>447</v>
      </c>
      <c r="K163" s="77">
        <v>370</v>
      </c>
      <c r="L163" s="77">
        <v>290</v>
      </c>
      <c r="M163" s="77">
        <v>70</v>
      </c>
      <c r="N163" s="77">
        <v>84818011</v>
      </c>
      <c r="O163" s="77" t="s">
        <v>1725</v>
      </c>
      <c r="P163" s="77"/>
    </row>
    <row r="164" spans="1:16" x14ac:dyDescent="0.25">
      <c r="A164" s="82">
        <v>325760575</v>
      </c>
      <c r="B164" s="82"/>
      <c r="C164" s="82" t="s">
        <v>1737</v>
      </c>
      <c r="D164" s="82" t="s">
        <v>974</v>
      </c>
      <c r="E164" s="77">
        <v>242.24</v>
      </c>
      <c r="F164" s="129">
        <f t="shared" si="1"/>
        <v>251.92960000000002</v>
      </c>
      <c r="G164" s="78">
        <v>4017080080828</v>
      </c>
      <c r="H164" s="77">
        <v>2.6579999999999999</v>
      </c>
      <c r="I164" s="77">
        <v>2.6579999999999999</v>
      </c>
      <c r="J164" s="77" t="s">
        <v>447</v>
      </c>
      <c r="K164" s="77">
        <v>370</v>
      </c>
      <c r="L164" s="77">
        <v>290</v>
      </c>
      <c r="M164" s="77">
        <v>70</v>
      </c>
      <c r="N164" s="77">
        <v>84818011</v>
      </c>
      <c r="O164" s="77" t="s">
        <v>1725</v>
      </c>
      <c r="P164" s="77"/>
    </row>
    <row r="165" spans="1:16" x14ac:dyDescent="0.25">
      <c r="A165" s="82">
        <v>325770575</v>
      </c>
      <c r="B165" s="82"/>
      <c r="C165" s="82" t="s">
        <v>1737</v>
      </c>
      <c r="D165" s="82" t="s">
        <v>975</v>
      </c>
      <c r="E165" s="77">
        <v>280.97000000000003</v>
      </c>
      <c r="F165" s="129">
        <f t="shared" si="1"/>
        <v>292.20880000000005</v>
      </c>
      <c r="G165" s="78">
        <v>4017080080835</v>
      </c>
      <c r="H165" s="77">
        <v>3.2759999999999998</v>
      </c>
      <c r="I165" s="77">
        <v>2.8879999999999999</v>
      </c>
      <c r="J165" s="77" t="s">
        <v>447</v>
      </c>
      <c r="K165" s="77">
        <v>370</v>
      </c>
      <c r="L165" s="77">
        <v>290</v>
      </c>
      <c r="M165" s="77">
        <v>70</v>
      </c>
      <c r="N165" s="77">
        <v>84818011</v>
      </c>
      <c r="O165" s="77" t="s">
        <v>1725</v>
      </c>
      <c r="P165" s="77"/>
    </row>
    <row r="166" spans="1:16" x14ac:dyDescent="0.25">
      <c r="A166" s="82">
        <v>325780575</v>
      </c>
      <c r="B166" s="82"/>
      <c r="C166" s="82" t="s">
        <v>1737</v>
      </c>
      <c r="D166" s="82" t="s">
        <v>976</v>
      </c>
      <c r="E166" s="77">
        <v>226.65</v>
      </c>
      <c r="F166" s="129">
        <f t="shared" si="1"/>
        <v>235.71600000000001</v>
      </c>
      <c r="G166" s="78">
        <v>4017080080842</v>
      </c>
      <c r="H166" s="77">
        <v>2.6080000000000001</v>
      </c>
      <c r="I166" s="77">
        <v>2.6080000000000001</v>
      </c>
      <c r="J166" s="77" t="s">
        <v>447</v>
      </c>
      <c r="K166" s="77">
        <v>370</v>
      </c>
      <c r="L166" s="77">
        <v>290</v>
      </c>
      <c r="M166" s="77">
        <v>70</v>
      </c>
      <c r="N166" s="77">
        <v>84818011</v>
      </c>
      <c r="O166" s="77" t="s">
        <v>1725</v>
      </c>
      <c r="P166" s="77"/>
    </row>
    <row r="167" spans="1:16" s="88" customFormat="1" x14ac:dyDescent="0.25">
      <c r="A167" s="82">
        <v>325790575</v>
      </c>
      <c r="B167" s="82" t="s">
        <v>2048</v>
      </c>
      <c r="C167" s="82" t="s">
        <v>1737</v>
      </c>
      <c r="D167" s="82" t="s">
        <v>977</v>
      </c>
      <c r="E167" s="77">
        <v>321.64</v>
      </c>
      <c r="F167" s="129">
        <f t="shared" si="1"/>
        <v>334.50560000000002</v>
      </c>
      <c r="G167" s="78">
        <v>4017080080859</v>
      </c>
      <c r="H167" s="77">
        <v>3.496</v>
      </c>
      <c r="I167" s="77">
        <v>3.1139999999999999</v>
      </c>
      <c r="J167" s="77" t="s">
        <v>447</v>
      </c>
      <c r="K167" s="77">
        <v>370</v>
      </c>
      <c r="L167" s="77">
        <v>290</v>
      </c>
      <c r="M167" s="77">
        <v>70</v>
      </c>
      <c r="N167" s="77">
        <v>84818011</v>
      </c>
      <c r="O167" s="77" t="s">
        <v>1725</v>
      </c>
      <c r="P167" s="77"/>
    </row>
    <row r="168" spans="1:16" x14ac:dyDescent="0.25">
      <c r="A168" s="82">
        <v>325810575</v>
      </c>
      <c r="B168" s="82"/>
      <c r="C168" s="82" t="s">
        <v>1737</v>
      </c>
      <c r="D168" s="82" t="s">
        <v>978</v>
      </c>
      <c r="E168" s="77">
        <v>256.70999999999998</v>
      </c>
      <c r="F168" s="129">
        <f t="shared" si="1"/>
        <v>266.97839999999997</v>
      </c>
      <c r="G168" s="78">
        <v>4021344081162</v>
      </c>
      <c r="H168" s="77">
        <v>2.1549999999999998</v>
      </c>
      <c r="I168" s="77">
        <v>1.885</v>
      </c>
      <c r="J168" s="77" t="s">
        <v>530</v>
      </c>
      <c r="K168" s="77">
        <v>560</v>
      </c>
      <c r="L168" s="77">
        <v>260</v>
      </c>
      <c r="M168" s="77">
        <v>84</v>
      </c>
      <c r="N168" s="77">
        <v>84818011</v>
      </c>
      <c r="O168" s="77" t="s">
        <v>1725</v>
      </c>
      <c r="P168" s="77"/>
    </row>
    <row r="169" spans="1:16" x14ac:dyDescent="0.25">
      <c r="A169" s="79">
        <v>326150575</v>
      </c>
      <c r="B169" s="79"/>
      <c r="C169" s="80" t="s">
        <v>1737</v>
      </c>
      <c r="D169" s="79" t="s">
        <v>2159</v>
      </c>
      <c r="E169" s="66">
        <v>66.986400000000003</v>
      </c>
      <c r="F169" s="131">
        <f t="shared" si="1"/>
        <v>69.665856000000005</v>
      </c>
      <c r="G169" s="67">
        <v>4021344070722</v>
      </c>
      <c r="H169" s="68">
        <v>0.89</v>
      </c>
      <c r="I169" s="68">
        <v>0.745</v>
      </c>
      <c r="J169" s="69" t="s">
        <v>2160</v>
      </c>
      <c r="K169" s="70">
        <v>260</v>
      </c>
      <c r="L169" s="70">
        <v>150</v>
      </c>
      <c r="M169" s="70">
        <v>110</v>
      </c>
      <c r="N169" s="69">
        <v>84818011</v>
      </c>
      <c r="O169" s="69" t="s">
        <v>1725</v>
      </c>
      <c r="P169" s="69"/>
    </row>
    <row r="170" spans="1:16" x14ac:dyDescent="0.25">
      <c r="A170" s="82">
        <v>326500575</v>
      </c>
      <c r="B170" s="82"/>
      <c r="C170" s="82" t="s">
        <v>1737</v>
      </c>
      <c r="D170" s="82" t="s">
        <v>979</v>
      </c>
      <c r="E170" s="77">
        <v>155.21</v>
      </c>
      <c r="F170" s="129">
        <f t="shared" si="1"/>
        <v>161.41840000000002</v>
      </c>
      <c r="G170" s="78">
        <v>4021344070715</v>
      </c>
      <c r="H170" s="77">
        <v>2.2679999999999998</v>
      </c>
      <c r="I170" s="77">
        <v>1.887</v>
      </c>
      <c r="J170" s="77" t="s">
        <v>531</v>
      </c>
      <c r="K170" s="77">
        <v>305</v>
      </c>
      <c r="L170" s="77">
        <v>230</v>
      </c>
      <c r="M170" s="77">
        <v>130</v>
      </c>
      <c r="N170" s="77">
        <v>84818011</v>
      </c>
      <c r="O170" s="77" t="s">
        <v>1725</v>
      </c>
      <c r="P170" s="77"/>
    </row>
    <row r="171" spans="1:16" x14ac:dyDescent="0.25">
      <c r="A171" s="79">
        <v>326510575</v>
      </c>
      <c r="B171" s="79"/>
      <c r="C171" s="80" t="s">
        <v>1737</v>
      </c>
      <c r="D171" s="79" t="s">
        <v>2161</v>
      </c>
      <c r="E171" s="66">
        <v>151.64240000000001</v>
      </c>
      <c r="F171" s="131">
        <f t="shared" si="1"/>
        <v>157.70809600000001</v>
      </c>
      <c r="G171" s="67">
        <v>4017080076586</v>
      </c>
      <c r="H171" s="68">
        <v>1.86</v>
      </c>
      <c r="I171" s="68">
        <v>1.357</v>
      </c>
      <c r="J171" s="69" t="s">
        <v>452</v>
      </c>
      <c r="K171" s="70">
        <v>253</v>
      </c>
      <c r="L171" s="70">
        <v>147</v>
      </c>
      <c r="M171" s="70">
        <v>103</v>
      </c>
      <c r="N171" s="69">
        <v>84818011</v>
      </c>
      <c r="O171" s="71" t="s">
        <v>1725</v>
      </c>
      <c r="P171" s="69"/>
    </row>
    <row r="172" spans="1:16" x14ac:dyDescent="0.25">
      <c r="A172" s="82">
        <v>326530575</v>
      </c>
      <c r="B172" s="82"/>
      <c r="C172" s="82" t="s">
        <v>1737</v>
      </c>
      <c r="D172" s="82" t="s">
        <v>980</v>
      </c>
      <c r="E172" s="77">
        <v>171.8</v>
      </c>
      <c r="F172" s="129">
        <f t="shared" si="1"/>
        <v>178.67200000000003</v>
      </c>
      <c r="G172" s="78">
        <v>4017080075664</v>
      </c>
      <c r="H172" s="77">
        <v>2.3660000000000001</v>
      </c>
      <c r="I172" s="77">
        <v>1.931</v>
      </c>
      <c r="J172" s="77" t="s">
        <v>532</v>
      </c>
      <c r="K172" s="77">
        <v>248</v>
      </c>
      <c r="L172" s="77">
        <v>182</v>
      </c>
      <c r="M172" s="77">
        <v>123</v>
      </c>
      <c r="N172" s="77">
        <v>84818011</v>
      </c>
      <c r="O172" s="77" t="s">
        <v>1732</v>
      </c>
      <c r="P172" s="77"/>
    </row>
    <row r="173" spans="1:16" x14ac:dyDescent="0.25">
      <c r="A173" s="82">
        <v>326550575</v>
      </c>
      <c r="B173" s="82"/>
      <c r="C173" s="82" t="s">
        <v>1737</v>
      </c>
      <c r="D173" s="82" t="s">
        <v>981</v>
      </c>
      <c r="E173" s="77">
        <v>131.80000000000001</v>
      </c>
      <c r="F173" s="129">
        <f t="shared" si="1"/>
        <v>137.072</v>
      </c>
      <c r="G173" s="78">
        <v>4021344070753</v>
      </c>
      <c r="H173" s="77">
        <v>2.1070000000000002</v>
      </c>
      <c r="I173" s="77">
        <v>1.7230000000000001</v>
      </c>
      <c r="J173" s="77" t="s">
        <v>533</v>
      </c>
      <c r="K173" s="77">
        <v>300</v>
      </c>
      <c r="L173" s="77">
        <v>225</v>
      </c>
      <c r="M173" s="77">
        <v>126</v>
      </c>
      <c r="N173" s="77">
        <v>84818011</v>
      </c>
      <c r="O173" s="77" t="s">
        <v>1725</v>
      </c>
      <c r="P173" s="77"/>
    </row>
    <row r="174" spans="1:16" x14ac:dyDescent="0.25">
      <c r="A174" s="82">
        <v>326570575</v>
      </c>
      <c r="B174" s="82"/>
      <c r="C174" s="82" t="s">
        <v>1737</v>
      </c>
      <c r="D174" s="82" t="s">
        <v>979</v>
      </c>
      <c r="E174" s="77">
        <v>281.67</v>
      </c>
      <c r="F174" s="129">
        <f t="shared" si="1"/>
        <v>292.93680000000001</v>
      </c>
      <c r="G174" s="78">
        <v>4021344070739</v>
      </c>
      <c r="H174" s="77">
        <v>2.98</v>
      </c>
      <c r="I174" s="77">
        <v>2.48</v>
      </c>
      <c r="J174" s="77" t="s">
        <v>531</v>
      </c>
      <c r="K174" s="77">
        <v>305</v>
      </c>
      <c r="L174" s="77">
        <v>230</v>
      </c>
      <c r="M174" s="77">
        <v>130</v>
      </c>
      <c r="N174" s="77">
        <v>84818011</v>
      </c>
      <c r="O174" s="77" t="s">
        <v>1725</v>
      </c>
      <c r="P174" s="77"/>
    </row>
    <row r="175" spans="1:16" x14ac:dyDescent="0.25">
      <c r="A175" s="82">
        <v>326850575</v>
      </c>
      <c r="B175" s="82"/>
      <c r="C175" s="82" t="s">
        <v>1737</v>
      </c>
      <c r="D175" s="82" t="s">
        <v>982</v>
      </c>
      <c r="E175" s="77">
        <v>151.63999999999999</v>
      </c>
      <c r="F175" s="129">
        <f t="shared" si="1"/>
        <v>157.7056</v>
      </c>
      <c r="G175" s="78">
        <v>4017080076593</v>
      </c>
      <c r="H175" s="77">
        <v>2.3340000000000001</v>
      </c>
      <c r="I175" s="77">
        <v>2.1789999999999998</v>
      </c>
      <c r="J175" s="77" t="s">
        <v>534</v>
      </c>
      <c r="K175" s="77">
        <v>220</v>
      </c>
      <c r="L175" s="77">
        <v>180</v>
      </c>
      <c r="M175" s="77">
        <v>90</v>
      </c>
      <c r="N175" s="77">
        <v>84818011</v>
      </c>
      <c r="O175" s="77" t="s">
        <v>1732</v>
      </c>
      <c r="P175" s="77"/>
    </row>
    <row r="176" spans="1:16" x14ac:dyDescent="0.25">
      <c r="A176" s="82">
        <v>327640575</v>
      </c>
      <c r="B176" s="82"/>
      <c r="C176" s="82" t="s">
        <v>1737</v>
      </c>
      <c r="D176" s="82" t="s">
        <v>983</v>
      </c>
      <c r="E176" s="77">
        <v>138.6</v>
      </c>
      <c r="F176" s="129">
        <f t="shared" si="1"/>
        <v>144.14400000000001</v>
      </c>
      <c r="G176" s="78">
        <v>4017080075671</v>
      </c>
      <c r="H176" s="77">
        <v>1.972</v>
      </c>
      <c r="I176" s="77">
        <v>1.835</v>
      </c>
      <c r="J176" s="77" t="s">
        <v>535</v>
      </c>
      <c r="K176" s="77">
        <v>253</v>
      </c>
      <c r="L176" s="77">
        <v>147</v>
      </c>
      <c r="M176" s="77">
        <v>103</v>
      </c>
      <c r="N176" s="77">
        <v>84818011</v>
      </c>
      <c r="O176" s="77" t="s">
        <v>1732</v>
      </c>
      <c r="P176" s="77"/>
    </row>
    <row r="177" spans="1:16" x14ac:dyDescent="0.25">
      <c r="A177" s="79">
        <v>328180575</v>
      </c>
      <c r="B177" s="79"/>
      <c r="C177" s="79" t="s">
        <v>1737</v>
      </c>
      <c r="D177" s="79" t="s">
        <v>2162</v>
      </c>
      <c r="E177" s="66">
        <v>46.134399999999999</v>
      </c>
      <c r="F177" s="131">
        <f t="shared" si="1"/>
        <v>47.979776000000001</v>
      </c>
      <c r="G177" s="67">
        <v>4021344070760</v>
      </c>
      <c r="H177" s="68">
        <v>0.72</v>
      </c>
      <c r="I177" s="68">
        <v>0.63500000000000001</v>
      </c>
      <c r="J177" s="69" t="s">
        <v>452</v>
      </c>
      <c r="K177" s="70">
        <v>253</v>
      </c>
      <c r="L177" s="70">
        <v>147</v>
      </c>
      <c r="M177" s="70">
        <v>103</v>
      </c>
      <c r="N177" s="69">
        <v>84818011</v>
      </c>
      <c r="O177" s="71" t="s">
        <v>1725</v>
      </c>
      <c r="P177" s="69"/>
    </row>
    <row r="178" spans="1:16" x14ac:dyDescent="0.25">
      <c r="A178" s="82">
        <v>328810575</v>
      </c>
      <c r="B178" s="82"/>
      <c r="C178" s="82" t="s">
        <v>1737</v>
      </c>
      <c r="D178" s="82" t="s">
        <v>984</v>
      </c>
      <c r="E178" s="77">
        <v>172.74</v>
      </c>
      <c r="F178" s="129">
        <f t="shared" si="1"/>
        <v>179.64960000000002</v>
      </c>
      <c r="G178" s="78">
        <v>4017080081498</v>
      </c>
      <c r="H178" s="77">
        <v>2.4300000000000002</v>
      </c>
      <c r="I178" s="77">
        <v>2.2930000000000001</v>
      </c>
      <c r="J178" s="77" t="s">
        <v>536</v>
      </c>
      <c r="K178" s="77">
        <v>235</v>
      </c>
      <c r="L178" s="77">
        <v>147</v>
      </c>
      <c r="M178" s="77">
        <v>103</v>
      </c>
      <c r="N178" s="77">
        <v>84818011</v>
      </c>
      <c r="O178" s="77" t="s">
        <v>1732</v>
      </c>
      <c r="P178" s="77"/>
    </row>
    <row r="179" spans="1:16" x14ac:dyDescent="0.25">
      <c r="A179" s="82">
        <v>328820575</v>
      </c>
      <c r="B179" s="82"/>
      <c r="C179" s="82" t="s">
        <v>1737</v>
      </c>
      <c r="D179" s="82" t="s">
        <v>985</v>
      </c>
      <c r="E179" s="77">
        <v>193.12</v>
      </c>
      <c r="F179" s="129">
        <f t="shared" si="1"/>
        <v>200.84480000000002</v>
      </c>
      <c r="G179" s="78">
        <v>4017080081504</v>
      </c>
      <c r="H179" s="77">
        <v>2.5720000000000001</v>
      </c>
      <c r="I179" s="77">
        <v>2.4340000000000002</v>
      </c>
      <c r="J179" s="77" t="s">
        <v>537</v>
      </c>
      <c r="K179" s="77">
        <v>235</v>
      </c>
      <c r="L179" s="77">
        <v>147</v>
      </c>
      <c r="M179" s="77">
        <v>103</v>
      </c>
      <c r="N179" s="77">
        <v>84818011</v>
      </c>
      <c r="O179" s="77" t="s">
        <v>1732</v>
      </c>
      <c r="P179" s="77"/>
    </row>
    <row r="180" spans="1:16" x14ac:dyDescent="0.25">
      <c r="A180" s="82">
        <v>332710564</v>
      </c>
      <c r="B180" s="82"/>
      <c r="C180" s="82" t="s">
        <v>1738</v>
      </c>
      <c r="D180" s="82" t="s">
        <v>846</v>
      </c>
      <c r="E180" s="77">
        <v>173.6</v>
      </c>
      <c r="F180" s="129">
        <f t="shared" si="1"/>
        <v>180.54400000000001</v>
      </c>
      <c r="G180" s="78">
        <v>4017080840033</v>
      </c>
      <c r="H180" s="77">
        <v>2.452</v>
      </c>
      <c r="I180" s="77">
        <v>2.1120000000000001</v>
      </c>
      <c r="J180" s="77" t="s">
        <v>1876</v>
      </c>
      <c r="K180" s="77">
        <v>580</v>
      </c>
      <c r="L180" s="77">
        <v>200</v>
      </c>
      <c r="M180" s="77">
        <v>75</v>
      </c>
      <c r="N180" s="77">
        <v>84818011</v>
      </c>
      <c r="O180" s="77" t="s">
        <v>1732</v>
      </c>
      <c r="P180" s="77"/>
    </row>
    <row r="181" spans="1:16" x14ac:dyDescent="0.25">
      <c r="A181" s="82">
        <v>332720564</v>
      </c>
      <c r="B181" s="82"/>
      <c r="C181" s="82" t="s">
        <v>1738</v>
      </c>
      <c r="D181" s="82" t="s">
        <v>847</v>
      </c>
      <c r="E181" s="77">
        <v>158.72</v>
      </c>
      <c r="F181" s="129">
        <f t="shared" si="1"/>
        <v>165.06880000000001</v>
      </c>
      <c r="G181" s="78">
        <v>4017080840026</v>
      </c>
      <c r="H181" s="77">
        <v>2.105</v>
      </c>
      <c r="I181" s="77">
        <v>1.7649999999999999</v>
      </c>
      <c r="J181" s="77" t="s">
        <v>1877</v>
      </c>
      <c r="K181" s="77">
        <v>510</v>
      </c>
      <c r="L181" s="77">
        <v>200</v>
      </c>
      <c r="M181" s="77">
        <v>75</v>
      </c>
      <c r="N181" s="77">
        <v>84818011</v>
      </c>
      <c r="O181" s="77" t="s">
        <v>1732</v>
      </c>
      <c r="P181" s="77"/>
    </row>
    <row r="182" spans="1:16" x14ac:dyDescent="0.25">
      <c r="A182" s="82">
        <v>333300500</v>
      </c>
      <c r="B182" s="82"/>
      <c r="C182" s="82" t="s">
        <v>1740</v>
      </c>
      <c r="D182" s="82" t="s">
        <v>986</v>
      </c>
      <c r="E182" s="77">
        <v>125.51</v>
      </c>
      <c r="F182" s="129">
        <f t="shared" si="1"/>
        <v>130.53040000000001</v>
      </c>
      <c r="G182" s="78">
        <v>4017080070072</v>
      </c>
      <c r="H182" s="77">
        <v>2.2080000000000002</v>
      </c>
      <c r="I182" s="77">
        <v>1.8520000000000001</v>
      </c>
      <c r="J182" s="77" t="s">
        <v>539</v>
      </c>
      <c r="K182" s="77">
        <v>578</v>
      </c>
      <c r="L182" s="77">
        <v>263</v>
      </c>
      <c r="M182" s="77">
        <v>90</v>
      </c>
      <c r="N182" s="77">
        <v>84818011</v>
      </c>
      <c r="O182" s="77" t="s">
        <v>1732</v>
      </c>
      <c r="P182" s="77"/>
    </row>
    <row r="183" spans="1:16" x14ac:dyDescent="0.25">
      <c r="A183" s="82">
        <v>333360500</v>
      </c>
      <c r="B183" s="82"/>
      <c r="C183" s="82" t="s">
        <v>1740</v>
      </c>
      <c r="D183" s="82" t="s">
        <v>987</v>
      </c>
      <c r="E183" s="77">
        <v>113.37</v>
      </c>
      <c r="F183" s="129">
        <f t="shared" si="1"/>
        <v>117.90480000000001</v>
      </c>
      <c r="G183" s="78">
        <v>4017080070089</v>
      </c>
      <c r="H183" s="77">
        <v>1.81</v>
      </c>
      <c r="I183" s="77">
        <v>1.454</v>
      </c>
      <c r="J183" s="77" t="s">
        <v>540</v>
      </c>
      <c r="K183" s="77">
        <v>578</v>
      </c>
      <c r="L183" s="77">
        <v>264</v>
      </c>
      <c r="M183" s="77">
        <v>83</v>
      </c>
      <c r="N183" s="77">
        <v>84818011</v>
      </c>
      <c r="O183" s="77" t="s">
        <v>1732</v>
      </c>
      <c r="P183" s="77"/>
    </row>
    <row r="184" spans="1:16" x14ac:dyDescent="0.25">
      <c r="A184" s="82">
        <v>33434</v>
      </c>
      <c r="B184" s="82"/>
      <c r="C184" s="82" t="s">
        <v>1739</v>
      </c>
      <c r="D184" s="82" t="s">
        <v>988</v>
      </c>
      <c r="E184" s="77">
        <v>140.12</v>
      </c>
      <c r="F184" s="129">
        <f t="shared" si="1"/>
        <v>145.72480000000002</v>
      </c>
      <c r="G184" s="78">
        <v>4021344029621</v>
      </c>
      <c r="H184" s="77">
        <v>1.903</v>
      </c>
      <c r="I184" s="77">
        <v>1.78</v>
      </c>
      <c r="J184" s="77" t="s">
        <v>541</v>
      </c>
      <c r="K184" s="77">
        <v>255</v>
      </c>
      <c r="L184" s="77">
        <v>150</v>
      </c>
      <c r="M184" s="77">
        <v>105</v>
      </c>
      <c r="N184" s="77">
        <v>84818011</v>
      </c>
      <c r="O184" s="77" t="s">
        <v>1726</v>
      </c>
      <c r="P184" s="77"/>
    </row>
    <row r="185" spans="1:16" x14ac:dyDescent="0.25">
      <c r="A185" s="82">
        <v>335300500</v>
      </c>
      <c r="B185" s="82"/>
      <c r="C185" s="82" t="s">
        <v>1740</v>
      </c>
      <c r="D185" s="82" t="s">
        <v>989</v>
      </c>
      <c r="E185" s="77">
        <v>140.38999999999999</v>
      </c>
      <c r="F185" s="129">
        <f t="shared" si="1"/>
        <v>146.00559999999999</v>
      </c>
      <c r="G185" s="78">
        <v>4017080070096</v>
      </c>
      <c r="H185" s="77">
        <v>2.29</v>
      </c>
      <c r="I185" s="77">
        <v>1.9339999999999999</v>
      </c>
      <c r="J185" s="77" t="s">
        <v>535</v>
      </c>
      <c r="K185" s="77">
        <v>253</v>
      </c>
      <c r="L185" s="77">
        <v>147</v>
      </c>
      <c r="M185" s="77">
        <v>103</v>
      </c>
      <c r="N185" s="77">
        <v>84818011</v>
      </c>
      <c r="O185" s="77" t="s">
        <v>1732</v>
      </c>
      <c r="P185" s="77"/>
    </row>
    <row r="186" spans="1:16" x14ac:dyDescent="0.25">
      <c r="A186" s="82">
        <v>335310500</v>
      </c>
      <c r="B186" s="82"/>
      <c r="C186" s="82" t="s">
        <v>1740</v>
      </c>
      <c r="D186" s="82" t="s">
        <v>990</v>
      </c>
      <c r="E186" s="77">
        <v>187.17</v>
      </c>
      <c r="F186" s="129">
        <f t="shared" si="1"/>
        <v>194.6568</v>
      </c>
      <c r="G186" s="78">
        <v>4017080070102</v>
      </c>
      <c r="H186" s="77">
        <v>2.77</v>
      </c>
      <c r="I186" s="77">
        <v>2.27</v>
      </c>
      <c r="J186" s="77" t="s">
        <v>535</v>
      </c>
      <c r="K186" s="77">
        <v>253</v>
      </c>
      <c r="L186" s="77">
        <v>147</v>
      </c>
      <c r="M186" s="77">
        <v>103</v>
      </c>
      <c r="N186" s="77">
        <v>84818011</v>
      </c>
      <c r="O186" s="77" t="s">
        <v>1732</v>
      </c>
      <c r="P186" s="77"/>
    </row>
    <row r="187" spans="1:16" x14ac:dyDescent="0.25">
      <c r="A187" s="82">
        <v>335320500</v>
      </c>
      <c r="B187" s="82"/>
      <c r="C187" s="82" t="s">
        <v>1740</v>
      </c>
      <c r="D187" s="82" t="s">
        <v>990</v>
      </c>
      <c r="E187" s="77">
        <v>147.41999999999999</v>
      </c>
      <c r="F187" s="129">
        <f t="shared" ref="F187:F249" si="2">E187*1.04</f>
        <v>153.3168</v>
      </c>
      <c r="G187" s="78">
        <v>4017080070119</v>
      </c>
      <c r="H187" s="77">
        <v>2.1970000000000001</v>
      </c>
      <c r="I187" s="77">
        <v>2.0590000000000002</v>
      </c>
      <c r="J187" s="77" t="s">
        <v>535</v>
      </c>
      <c r="K187" s="77">
        <v>253</v>
      </c>
      <c r="L187" s="77">
        <v>147</v>
      </c>
      <c r="M187" s="77">
        <v>103</v>
      </c>
      <c r="N187" s="77">
        <v>84818011</v>
      </c>
      <c r="O187" s="77" t="s">
        <v>1732</v>
      </c>
      <c r="P187" s="77"/>
    </row>
    <row r="188" spans="1:16" x14ac:dyDescent="0.25">
      <c r="A188" s="82">
        <v>335330500</v>
      </c>
      <c r="B188" s="82"/>
      <c r="C188" s="82" t="s">
        <v>1740</v>
      </c>
      <c r="D188" s="82" t="s">
        <v>990</v>
      </c>
      <c r="E188" s="77">
        <v>189.82</v>
      </c>
      <c r="F188" s="129">
        <f t="shared" si="2"/>
        <v>197.4128</v>
      </c>
      <c r="G188" s="78">
        <v>4017080070126</v>
      </c>
      <c r="H188" s="77">
        <v>2.7709999999999999</v>
      </c>
      <c r="I188" s="77">
        <v>2.6280000000000001</v>
      </c>
      <c r="J188" s="77" t="s">
        <v>535</v>
      </c>
      <c r="K188" s="77">
        <v>253</v>
      </c>
      <c r="L188" s="77">
        <v>147</v>
      </c>
      <c r="M188" s="77">
        <v>103</v>
      </c>
      <c r="N188" s="77">
        <v>84818011</v>
      </c>
      <c r="O188" s="77" t="s">
        <v>1732</v>
      </c>
      <c r="P188" s="77"/>
    </row>
    <row r="189" spans="1:16" x14ac:dyDescent="0.25">
      <c r="A189" s="82">
        <v>335360500</v>
      </c>
      <c r="B189" s="82"/>
      <c r="C189" s="82" t="s">
        <v>1740</v>
      </c>
      <c r="D189" s="82" t="s">
        <v>991</v>
      </c>
      <c r="E189" s="77">
        <v>155.65</v>
      </c>
      <c r="F189" s="129">
        <f t="shared" si="2"/>
        <v>161.876</v>
      </c>
      <c r="G189" s="78">
        <v>4017080070133</v>
      </c>
      <c r="H189" s="77">
        <v>2.7919999999999998</v>
      </c>
      <c r="I189" s="77">
        <v>2.2919999999999998</v>
      </c>
      <c r="J189" s="77" t="s">
        <v>532</v>
      </c>
      <c r="K189" s="77">
        <v>248</v>
      </c>
      <c r="L189" s="77">
        <v>182</v>
      </c>
      <c r="M189" s="77">
        <v>123</v>
      </c>
      <c r="N189" s="77">
        <v>84818011</v>
      </c>
      <c r="O189" s="77" t="s">
        <v>1732</v>
      </c>
      <c r="P189" s="77"/>
    </row>
    <row r="190" spans="1:16" x14ac:dyDescent="0.25">
      <c r="A190" s="82">
        <v>335370500</v>
      </c>
      <c r="B190" s="82"/>
      <c r="C190" s="82" t="s">
        <v>1740</v>
      </c>
      <c r="D190" s="82" t="s">
        <v>992</v>
      </c>
      <c r="E190" s="77">
        <v>205.1</v>
      </c>
      <c r="F190" s="129">
        <f t="shared" si="2"/>
        <v>213.304</v>
      </c>
      <c r="G190" s="78">
        <v>4017080070140</v>
      </c>
      <c r="H190" s="77">
        <v>3.27</v>
      </c>
      <c r="I190" s="77">
        <v>2.6549999999999998</v>
      </c>
      <c r="J190" s="77" t="s">
        <v>532</v>
      </c>
      <c r="K190" s="77">
        <v>248</v>
      </c>
      <c r="L190" s="77">
        <v>182</v>
      </c>
      <c r="M190" s="77">
        <v>123</v>
      </c>
      <c r="N190" s="77">
        <v>84818011</v>
      </c>
      <c r="O190" s="77" t="s">
        <v>1732</v>
      </c>
      <c r="P190" s="77"/>
    </row>
    <row r="191" spans="1:16" x14ac:dyDescent="0.25">
      <c r="A191" s="82">
        <v>335740575</v>
      </c>
      <c r="B191" s="82"/>
      <c r="C191" s="82" t="s">
        <v>1741</v>
      </c>
      <c r="D191" s="82" t="s">
        <v>993</v>
      </c>
      <c r="E191" s="77">
        <v>153.55000000000001</v>
      </c>
      <c r="F191" s="129">
        <f t="shared" si="2"/>
        <v>159.69200000000001</v>
      </c>
      <c r="G191" s="78">
        <v>4017080077033</v>
      </c>
      <c r="H191" s="77">
        <v>2.4630000000000001</v>
      </c>
      <c r="I191" s="77">
        <v>2.0750000000000002</v>
      </c>
      <c r="J191" s="77" t="s">
        <v>447</v>
      </c>
      <c r="K191" s="77">
        <v>370</v>
      </c>
      <c r="L191" s="77">
        <v>290</v>
      </c>
      <c r="M191" s="77">
        <v>70</v>
      </c>
      <c r="N191" s="77">
        <v>84818011</v>
      </c>
      <c r="O191" s="77" t="s">
        <v>1725</v>
      </c>
      <c r="P191" s="77"/>
    </row>
    <row r="192" spans="1:16" x14ac:dyDescent="0.25">
      <c r="A192" s="82">
        <v>335749675</v>
      </c>
      <c r="B192" s="82"/>
      <c r="C192" s="82" t="s">
        <v>1741</v>
      </c>
      <c r="D192" s="82" t="s">
        <v>994</v>
      </c>
      <c r="E192" s="77">
        <v>235.03</v>
      </c>
      <c r="F192" s="129">
        <f t="shared" si="2"/>
        <v>244.43120000000002</v>
      </c>
      <c r="G192" s="78">
        <v>4017080077040</v>
      </c>
      <c r="H192" s="77">
        <v>2.5</v>
      </c>
      <c r="I192" s="77">
        <v>2.2719999999999998</v>
      </c>
      <c r="J192" s="77" t="s">
        <v>447</v>
      </c>
      <c r="K192" s="77">
        <v>370</v>
      </c>
      <c r="L192" s="77">
        <v>290</v>
      </c>
      <c r="M192" s="77">
        <v>70</v>
      </c>
      <c r="N192" s="77">
        <v>84818011</v>
      </c>
      <c r="O192" s="77" t="s">
        <v>1725</v>
      </c>
      <c r="P192" s="77"/>
    </row>
    <row r="193" spans="1:16" x14ac:dyDescent="0.25">
      <c r="A193" s="82">
        <v>335750575</v>
      </c>
      <c r="B193" s="82"/>
      <c r="C193" s="82" t="s">
        <v>1741</v>
      </c>
      <c r="D193" s="82" t="s">
        <v>995</v>
      </c>
      <c r="E193" s="77">
        <v>164.92</v>
      </c>
      <c r="F193" s="129">
        <f t="shared" si="2"/>
        <v>171.51679999999999</v>
      </c>
      <c r="G193" s="78">
        <v>4017080077057</v>
      </c>
      <c r="H193" s="77">
        <v>2.5659999999999998</v>
      </c>
      <c r="I193" s="77">
        <v>2.3380000000000001</v>
      </c>
      <c r="J193" s="77" t="s">
        <v>544</v>
      </c>
      <c r="K193" s="77">
        <v>370</v>
      </c>
      <c r="L193" s="77">
        <v>290</v>
      </c>
      <c r="M193" s="77">
        <v>70</v>
      </c>
      <c r="N193" s="77">
        <v>84818011</v>
      </c>
      <c r="O193" s="77" t="s">
        <v>1725</v>
      </c>
      <c r="P193" s="77"/>
    </row>
    <row r="194" spans="1:16" x14ac:dyDescent="0.25">
      <c r="A194" s="82">
        <v>335759675</v>
      </c>
      <c r="B194" s="82"/>
      <c r="C194" s="82" t="s">
        <v>1741</v>
      </c>
      <c r="D194" s="82" t="s">
        <v>996</v>
      </c>
      <c r="E194" s="77">
        <v>254.78</v>
      </c>
      <c r="F194" s="129">
        <f t="shared" si="2"/>
        <v>264.97120000000001</v>
      </c>
      <c r="G194" s="78">
        <v>4017080077064</v>
      </c>
      <c r="H194" s="77">
        <v>2.5659999999999998</v>
      </c>
      <c r="I194" s="77">
        <v>2.3380000000000001</v>
      </c>
      <c r="J194" s="77" t="s">
        <v>544</v>
      </c>
      <c r="K194" s="77">
        <v>370</v>
      </c>
      <c r="L194" s="77">
        <v>290</v>
      </c>
      <c r="M194" s="77">
        <v>70</v>
      </c>
      <c r="N194" s="77">
        <v>84818011</v>
      </c>
      <c r="O194" s="77" t="s">
        <v>1725</v>
      </c>
      <c r="P194" s="77"/>
    </row>
    <row r="195" spans="1:16" s="88" customFormat="1" x14ac:dyDescent="0.25">
      <c r="A195" s="82">
        <v>335760575</v>
      </c>
      <c r="B195" s="82"/>
      <c r="C195" s="82" t="s">
        <v>1741</v>
      </c>
      <c r="D195" s="82" t="s">
        <v>997</v>
      </c>
      <c r="E195" s="77">
        <v>212.28</v>
      </c>
      <c r="F195" s="129">
        <f t="shared" si="2"/>
        <v>220.77120000000002</v>
      </c>
      <c r="G195" s="78">
        <v>4017080077071</v>
      </c>
      <c r="H195" s="77">
        <v>3.16</v>
      </c>
      <c r="I195" s="77">
        <v>2.7759999999999998</v>
      </c>
      <c r="J195" s="77" t="s">
        <v>447</v>
      </c>
      <c r="K195" s="77">
        <v>370</v>
      </c>
      <c r="L195" s="77">
        <v>290</v>
      </c>
      <c r="M195" s="77">
        <v>70</v>
      </c>
      <c r="N195" s="77">
        <v>84818011</v>
      </c>
      <c r="O195" s="77" t="s">
        <v>1725</v>
      </c>
      <c r="P195" s="77"/>
    </row>
    <row r="196" spans="1:16" x14ac:dyDescent="0.25">
      <c r="A196" s="82">
        <v>335769675</v>
      </c>
      <c r="B196" s="82"/>
      <c r="C196" s="82" t="s">
        <v>1741</v>
      </c>
      <c r="D196" s="82" t="s">
        <v>998</v>
      </c>
      <c r="E196" s="77">
        <v>308.98</v>
      </c>
      <c r="F196" s="129">
        <f t="shared" si="2"/>
        <v>321.33920000000001</v>
      </c>
      <c r="G196" s="78">
        <v>4017080077088</v>
      </c>
      <c r="H196" s="77">
        <v>3.12</v>
      </c>
      <c r="I196" s="77">
        <v>2.8919999999999999</v>
      </c>
      <c r="J196" s="77" t="s">
        <v>447</v>
      </c>
      <c r="K196" s="77">
        <v>370</v>
      </c>
      <c r="L196" s="77">
        <v>290</v>
      </c>
      <c r="M196" s="77">
        <v>70</v>
      </c>
      <c r="N196" s="77">
        <v>84818011</v>
      </c>
      <c r="O196" s="77" t="s">
        <v>1725</v>
      </c>
      <c r="P196" s="77"/>
    </row>
    <row r="197" spans="1:16" x14ac:dyDescent="0.25">
      <c r="A197" s="82">
        <v>335770575</v>
      </c>
      <c r="B197" s="82"/>
      <c r="C197" s="82" t="s">
        <v>1741</v>
      </c>
      <c r="D197" s="82" t="s">
        <v>999</v>
      </c>
      <c r="E197" s="77">
        <v>246.46</v>
      </c>
      <c r="F197" s="129">
        <f t="shared" si="2"/>
        <v>256.3184</v>
      </c>
      <c r="G197" s="78">
        <v>4017080077095</v>
      </c>
      <c r="H197" s="77">
        <v>3.198</v>
      </c>
      <c r="I197" s="77">
        <v>2.548</v>
      </c>
      <c r="J197" s="77" t="s">
        <v>545</v>
      </c>
      <c r="K197" s="77">
        <v>650</v>
      </c>
      <c r="L197" s="77">
        <v>366</v>
      </c>
      <c r="M197" s="77">
        <v>90</v>
      </c>
      <c r="N197" s="77">
        <v>84818011</v>
      </c>
      <c r="O197" s="77" t="s">
        <v>1725</v>
      </c>
      <c r="P197" s="77"/>
    </row>
    <row r="198" spans="1:16" x14ac:dyDescent="0.25">
      <c r="A198" s="82">
        <v>335780575</v>
      </c>
      <c r="B198" s="82"/>
      <c r="C198" s="82" t="s">
        <v>1741</v>
      </c>
      <c r="D198" s="82" t="s">
        <v>1000</v>
      </c>
      <c r="E198" s="77">
        <v>212.28</v>
      </c>
      <c r="F198" s="129">
        <f t="shared" si="2"/>
        <v>220.77120000000002</v>
      </c>
      <c r="G198" s="78">
        <v>4021344072498</v>
      </c>
      <c r="H198" s="77">
        <v>3.34</v>
      </c>
      <c r="I198" s="77">
        <v>3.1120000000000001</v>
      </c>
      <c r="J198" s="77" t="s">
        <v>544</v>
      </c>
      <c r="K198" s="77">
        <v>370</v>
      </c>
      <c r="L198" s="77">
        <v>290</v>
      </c>
      <c r="M198" s="77">
        <v>70</v>
      </c>
      <c r="N198" s="77">
        <v>84818011</v>
      </c>
      <c r="O198" s="77" t="s">
        <v>1725</v>
      </c>
      <c r="P198" s="77"/>
    </row>
    <row r="199" spans="1:16" s="87" customFormat="1" x14ac:dyDescent="0.25">
      <c r="A199" s="82">
        <v>335789675</v>
      </c>
      <c r="B199" s="82"/>
      <c r="C199" s="82" t="s">
        <v>1741</v>
      </c>
      <c r="D199" s="82" t="s">
        <v>1001</v>
      </c>
      <c r="E199" s="77">
        <v>295.67</v>
      </c>
      <c r="F199" s="129">
        <f t="shared" si="2"/>
        <v>307.49680000000001</v>
      </c>
      <c r="G199" s="78">
        <v>4017080077101</v>
      </c>
      <c r="H199" s="77">
        <v>3.34</v>
      </c>
      <c r="I199" s="77">
        <v>3.1120000000000001</v>
      </c>
      <c r="J199" s="77" t="s">
        <v>544</v>
      </c>
      <c r="K199" s="77">
        <v>370</v>
      </c>
      <c r="L199" s="77">
        <v>290</v>
      </c>
      <c r="M199" s="77">
        <v>70</v>
      </c>
      <c r="N199" s="77">
        <v>84818011</v>
      </c>
      <c r="O199" s="77" t="s">
        <v>1725</v>
      </c>
      <c r="P199" s="77"/>
    </row>
    <row r="200" spans="1:16" x14ac:dyDescent="0.25">
      <c r="A200" s="82">
        <v>335790575</v>
      </c>
      <c r="B200" s="82"/>
      <c r="C200" s="82" t="s">
        <v>1741</v>
      </c>
      <c r="D200" s="82" t="s">
        <v>1002</v>
      </c>
      <c r="E200" s="77">
        <v>256.66000000000003</v>
      </c>
      <c r="F200" s="129">
        <f t="shared" si="2"/>
        <v>266.92640000000006</v>
      </c>
      <c r="G200" s="78">
        <v>4017080077026</v>
      </c>
      <c r="H200" s="77">
        <v>3.4740000000000002</v>
      </c>
      <c r="I200" s="77">
        <v>3.246</v>
      </c>
      <c r="J200" s="77" t="s">
        <v>546</v>
      </c>
      <c r="K200" s="77">
        <v>398</v>
      </c>
      <c r="L200" s="77">
        <v>296</v>
      </c>
      <c r="M200" s="77">
        <v>75</v>
      </c>
      <c r="N200" s="77">
        <v>84818011</v>
      </c>
      <c r="O200" s="77" t="s">
        <v>1725</v>
      </c>
      <c r="P200" s="77"/>
    </row>
    <row r="201" spans="1:16" s="87" customFormat="1" x14ac:dyDescent="0.25">
      <c r="A201" s="82">
        <v>335810575</v>
      </c>
      <c r="B201" s="82"/>
      <c r="C201" s="82" t="s">
        <v>1741</v>
      </c>
      <c r="D201" s="82" t="s">
        <v>1003</v>
      </c>
      <c r="E201" s="77">
        <v>235.03</v>
      </c>
      <c r="F201" s="129">
        <f t="shared" si="2"/>
        <v>244.43120000000002</v>
      </c>
      <c r="G201" s="78">
        <v>4021344072474</v>
      </c>
      <c r="H201" s="77">
        <v>3.0649999999999999</v>
      </c>
      <c r="I201" s="77">
        <v>2.7010000000000001</v>
      </c>
      <c r="J201" s="77" t="s">
        <v>547</v>
      </c>
      <c r="K201" s="77">
        <v>680</v>
      </c>
      <c r="L201" s="77">
        <v>260</v>
      </c>
      <c r="M201" s="77">
        <v>87</v>
      </c>
      <c r="N201" s="77">
        <v>84818011</v>
      </c>
      <c r="O201" s="77" t="s">
        <v>1725</v>
      </c>
      <c r="P201" s="77"/>
    </row>
    <row r="202" spans="1:16" x14ac:dyDescent="0.25">
      <c r="A202" s="82">
        <v>335819675</v>
      </c>
      <c r="B202" s="82"/>
      <c r="C202" s="82" t="s">
        <v>1741</v>
      </c>
      <c r="D202" s="82" t="s">
        <v>1004</v>
      </c>
      <c r="E202" s="77">
        <v>352.55</v>
      </c>
      <c r="F202" s="129">
        <f t="shared" si="2"/>
        <v>366.65200000000004</v>
      </c>
      <c r="G202" s="78">
        <v>4021344072481</v>
      </c>
      <c r="H202" s="77">
        <v>3.08</v>
      </c>
      <c r="I202" s="77">
        <v>2.6669999999999998</v>
      </c>
      <c r="J202" s="77" t="s">
        <v>547</v>
      </c>
      <c r="K202" s="77">
        <v>680</v>
      </c>
      <c r="L202" s="77">
        <v>260</v>
      </c>
      <c r="M202" s="77">
        <v>87</v>
      </c>
      <c r="N202" s="77">
        <v>84818011</v>
      </c>
      <c r="O202" s="77" t="s">
        <v>1725</v>
      </c>
      <c r="P202" s="77"/>
    </row>
    <row r="203" spans="1:16" x14ac:dyDescent="0.25">
      <c r="A203" s="82">
        <v>336500500</v>
      </c>
      <c r="B203" s="82" t="s">
        <v>2048</v>
      </c>
      <c r="C203" s="82" t="s">
        <v>1740</v>
      </c>
      <c r="D203" s="82" t="s">
        <v>1005</v>
      </c>
      <c r="E203" s="77">
        <v>193.34</v>
      </c>
      <c r="F203" s="129">
        <f t="shared" si="2"/>
        <v>201.0736</v>
      </c>
      <c r="G203" s="78">
        <v>4021344067555</v>
      </c>
      <c r="H203" s="77">
        <v>1.88</v>
      </c>
      <c r="I203" s="77">
        <v>1.38</v>
      </c>
      <c r="J203" s="77" t="s">
        <v>548</v>
      </c>
      <c r="K203" s="77">
        <v>305</v>
      </c>
      <c r="L203" s="77">
        <v>225</v>
      </c>
      <c r="M203" s="77">
        <v>130</v>
      </c>
      <c r="N203" s="77">
        <v>84818011</v>
      </c>
      <c r="O203" s="77" t="s">
        <v>1725</v>
      </c>
      <c r="P203" s="77"/>
    </row>
    <row r="204" spans="1:16" x14ac:dyDescent="0.25">
      <c r="A204" s="82">
        <v>336550500</v>
      </c>
      <c r="B204" s="82" t="s">
        <v>2048</v>
      </c>
      <c r="C204" s="82" t="s">
        <v>1740</v>
      </c>
      <c r="D204" s="82" t="s">
        <v>1006</v>
      </c>
      <c r="E204" s="77">
        <v>171.82</v>
      </c>
      <c r="F204" s="129">
        <f t="shared" si="2"/>
        <v>178.69280000000001</v>
      </c>
      <c r="G204" s="78">
        <v>4021344067821</v>
      </c>
      <c r="H204" s="77">
        <v>1.74</v>
      </c>
      <c r="I204" s="77">
        <v>1.24</v>
      </c>
      <c r="J204" s="77" t="s">
        <v>444</v>
      </c>
      <c r="K204" s="77">
        <v>305</v>
      </c>
      <c r="L204" s="77">
        <v>230</v>
      </c>
      <c r="M204" s="77">
        <v>130</v>
      </c>
      <c r="N204" s="77">
        <v>84818011</v>
      </c>
      <c r="O204" s="77" t="s">
        <v>1725</v>
      </c>
      <c r="P204" s="77"/>
    </row>
    <row r="205" spans="1:16" x14ac:dyDescent="0.25">
      <c r="A205" s="82">
        <v>336600500</v>
      </c>
      <c r="B205" s="82" t="s">
        <v>2048</v>
      </c>
      <c r="C205" s="82" t="s">
        <v>1740</v>
      </c>
      <c r="D205" s="82" t="s">
        <v>1007</v>
      </c>
      <c r="E205" s="77">
        <v>66.78</v>
      </c>
      <c r="F205" s="129">
        <f t="shared" si="2"/>
        <v>69.4512</v>
      </c>
      <c r="G205" s="78">
        <v>4021344062222</v>
      </c>
      <c r="H205" s="77">
        <v>0.52</v>
      </c>
      <c r="I205" s="77">
        <v>0.4</v>
      </c>
      <c r="J205" s="77" t="s">
        <v>452</v>
      </c>
      <c r="K205" s="77">
        <v>253</v>
      </c>
      <c r="L205" s="77">
        <v>147</v>
      </c>
      <c r="M205" s="77">
        <v>103</v>
      </c>
      <c r="N205" s="77">
        <v>84818011</v>
      </c>
      <c r="O205" s="77" t="s">
        <v>1725</v>
      </c>
      <c r="P205" s="77"/>
    </row>
    <row r="206" spans="1:16" x14ac:dyDescent="0.25">
      <c r="A206" s="82">
        <v>338600500</v>
      </c>
      <c r="B206" s="82"/>
      <c r="C206" s="82" t="s">
        <v>1740</v>
      </c>
      <c r="D206" s="82" t="s">
        <v>1008</v>
      </c>
      <c r="E206" s="77">
        <v>47.11</v>
      </c>
      <c r="F206" s="129">
        <f t="shared" si="2"/>
        <v>48.994399999999999</v>
      </c>
      <c r="G206" s="78">
        <v>4021344062239</v>
      </c>
      <c r="H206" s="77">
        <v>0.39</v>
      </c>
      <c r="I206" s="77">
        <v>7.3999999999999996E-2</v>
      </c>
      <c r="J206" s="77" t="s">
        <v>452</v>
      </c>
      <c r="K206" s="77">
        <v>253</v>
      </c>
      <c r="L206" s="77">
        <v>147</v>
      </c>
      <c r="M206" s="77">
        <v>103</v>
      </c>
      <c r="N206" s="77">
        <v>84818011</v>
      </c>
      <c r="O206" s="77" t="s">
        <v>1725</v>
      </c>
      <c r="P206" s="77"/>
    </row>
    <row r="207" spans="1:16" x14ac:dyDescent="0.25">
      <c r="A207" s="82">
        <v>339300575</v>
      </c>
      <c r="B207" s="82"/>
      <c r="C207" s="82" t="s">
        <v>1742</v>
      </c>
      <c r="D207" s="82" t="s">
        <v>1009</v>
      </c>
      <c r="E207" s="77">
        <v>125.57</v>
      </c>
      <c r="F207" s="129">
        <f t="shared" si="2"/>
        <v>130.59280000000001</v>
      </c>
      <c r="G207" s="78">
        <v>4017080071758</v>
      </c>
      <c r="H207" s="77">
        <v>1.569</v>
      </c>
      <c r="I207" s="77">
        <v>1.212</v>
      </c>
      <c r="J207" s="77" t="s">
        <v>456</v>
      </c>
      <c r="K207" s="77">
        <v>310</v>
      </c>
      <c r="L207" s="77">
        <v>255</v>
      </c>
      <c r="M207" s="77">
        <v>67</v>
      </c>
      <c r="N207" s="77">
        <v>84818011</v>
      </c>
      <c r="O207" s="77" t="s">
        <v>1725</v>
      </c>
      <c r="P207" s="77"/>
    </row>
    <row r="208" spans="1:16" x14ac:dyDescent="0.25">
      <c r="A208" s="82">
        <v>339309675</v>
      </c>
      <c r="B208" s="82" t="s">
        <v>2048</v>
      </c>
      <c r="C208" s="82" t="s">
        <v>1742</v>
      </c>
      <c r="D208" s="82" t="s">
        <v>1009</v>
      </c>
      <c r="E208" s="77">
        <v>199.13</v>
      </c>
      <c r="F208" s="129">
        <f t="shared" si="2"/>
        <v>207.09520000000001</v>
      </c>
      <c r="G208" s="78">
        <v>4017080072014</v>
      </c>
      <c r="H208" s="77">
        <v>1.58</v>
      </c>
      <c r="I208" s="77">
        <v>1.2230000000000001</v>
      </c>
      <c r="J208" s="77" t="s">
        <v>456</v>
      </c>
      <c r="K208" s="77">
        <v>310</v>
      </c>
      <c r="L208" s="77">
        <v>255</v>
      </c>
      <c r="M208" s="77">
        <v>67</v>
      </c>
      <c r="N208" s="77">
        <v>84818011</v>
      </c>
      <c r="O208" s="77" t="s">
        <v>1725</v>
      </c>
      <c r="P208" s="77"/>
    </row>
    <row r="209" spans="1:16" x14ac:dyDescent="0.25">
      <c r="A209" s="82">
        <v>339310575</v>
      </c>
      <c r="B209" s="82"/>
      <c r="C209" s="82" t="s">
        <v>1742</v>
      </c>
      <c r="D209" s="82" t="s">
        <v>1010</v>
      </c>
      <c r="E209" s="77">
        <v>186.59</v>
      </c>
      <c r="F209" s="129">
        <f t="shared" si="2"/>
        <v>194.05360000000002</v>
      </c>
      <c r="G209" s="78">
        <v>4017080071734</v>
      </c>
      <c r="H209" s="77">
        <v>2.34</v>
      </c>
      <c r="I209" s="77">
        <v>2.0550000000000002</v>
      </c>
      <c r="J209" s="77" t="s">
        <v>530</v>
      </c>
      <c r="K209" s="77">
        <v>560</v>
      </c>
      <c r="L209" s="77">
        <v>260</v>
      </c>
      <c r="M209" s="77">
        <v>84</v>
      </c>
      <c r="N209" s="77">
        <v>84818011</v>
      </c>
      <c r="O209" s="77" t="s">
        <v>1725</v>
      </c>
      <c r="P209" s="77"/>
    </row>
    <row r="210" spans="1:16" x14ac:dyDescent="0.25">
      <c r="A210" s="82">
        <v>339319675</v>
      </c>
      <c r="B210" s="82" t="s">
        <v>2048</v>
      </c>
      <c r="C210" s="82" t="s">
        <v>1742</v>
      </c>
      <c r="D210" s="82" t="s">
        <v>1011</v>
      </c>
      <c r="E210" s="77">
        <v>268.95</v>
      </c>
      <c r="F210" s="129">
        <f t="shared" si="2"/>
        <v>279.70799999999997</v>
      </c>
      <c r="G210" s="78">
        <v>4017080072038</v>
      </c>
      <c r="H210" s="77">
        <v>2.4140000000000001</v>
      </c>
      <c r="I210" s="77">
        <v>2.0579999999999998</v>
      </c>
      <c r="J210" s="77" t="s">
        <v>530</v>
      </c>
      <c r="K210" s="77">
        <v>560</v>
      </c>
      <c r="L210" s="77">
        <v>260</v>
      </c>
      <c r="M210" s="77">
        <v>84</v>
      </c>
      <c r="N210" s="77">
        <v>84818011</v>
      </c>
      <c r="O210" s="77" t="s">
        <v>1725</v>
      </c>
      <c r="P210" s="77"/>
    </row>
    <row r="211" spans="1:16" x14ac:dyDescent="0.25">
      <c r="A211" s="82">
        <v>339320575</v>
      </c>
      <c r="B211" s="82"/>
      <c r="C211" s="82" t="s">
        <v>1742</v>
      </c>
      <c r="D211" s="82" t="s">
        <v>1012</v>
      </c>
      <c r="E211" s="77">
        <v>198.42</v>
      </c>
      <c r="F211" s="129">
        <f t="shared" si="2"/>
        <v>206.35679999999999</v>
      </c>
      <c r="G211" s="78">
        <v>4017080075510</v>
      </c>
      <c r="H211" s="77">
        <v>2.6160000000000001</v>
      </c>
      <c r="I211" s="77">
        <v>2.2029999999999998</v>
      </c>
      <c r="J211" s="77" t="s">
        <v>547</v>
      </c>
      <c r="K211" s="77">
        <v>680</v>
      </c>
      <c r="L211" s="77">
        <v>260</v>
      </c>
      <c r="M211" s="77">
        <v>87</v>
      </c>
      <c r="N211" s="77">
        <v>84818011</v>
      </c>
      <c r="O211" s="77" t="s">
        <v>1725</v>
      </c>
      <c r="P211" s="77"/>
    </row>
    <row r="212" spans="1:16" x14ac:dyDescent="0.25">
      <c r="A212" s="82">
        <v>339330575</v>
      </c>
      <c r="B212" s="82"/>
      <c r="C212" s="82" t="s">
        <v>1742</v>
      </c>
      <c r="D212" s="82" t="s">
        <v>1013</v>
      </c>
      <c r="E212" s="77">
        <v>91.58</v>
      </c>
      <c r="F212" s="129">
        <f t="shared" si="2"/>
        <v>95.243200000000002</v>
      </c>
      <c r="G212" s="78">
        <v>4017080071710</v>
      </c>
      <c r="H212" s="77">
        <v>1.401</v>
      </c>
      <c r="I212" s="77">
        <v>1.1220000000000001</v>
      </c>
      <c r="J212" s="77" t="s">
        <v>456</v>
      </c>
      <c r="K212" s="77">
        <v>310</v>
      </c>
      <c r="L212" s="77">
        <v>255</v>
      </c>
      <c r="M212" s="77">
        <v>67</v>
      </c>
      <c r="N212" s="77">
        <v>84818011</v>
      </c>
      <c r="O212" s="77" t="s">
        <v>1725</v>
      </c>
      <c r="P212" s="77"/>
    </row>
    <row r="213" spans="1:16" x14ac:dyDescent="0.25">
      <c r="A213" s="82">
        <v>339339675</v>
      </c>
      <c r="B213" s="82" t="s">
        <v>2048</v>
      </c>
      <c r="C213" s="82" t="s">
        <v>1742</v>
      </c>
      <c r="D213" s="82" t="s">
        <v>1014</v>
      </c>
      <c r="E213" s="77">
        <v>193.3</v>
      </c>
      <c r="F213" s="129">
        <f t="shared" si="2"/>
        <v>201.03200000000001</v>
      </c>
      <c r="G213" s="78">
        <v>4017080072021</v>
      </c>
      <c r="H213" s="77">
        <v>1.51</v>
      </c>
      <c r="I213" s="77">
        <v>1.153</v>
      </c>
      <c r="J213" s="77" t="s">
        <v>456</v>
      </c>
      <c r="K213" s="77">
        <v>310</v>
      </c>
      <c r="L213" s="77">
        <v>255</v>
      </c>
      <c r="M213" s="77">
        <v>67</v>
      </c>
      <c r="N213" s="77">
        <v>84818011</v>
      </c>
      <c r="O213" s="77" t="s">
        <v>1725</v>
      </c>
      <c r="P213" s="77"/>
    </row>
    <row r="214" spans="1:16" x14ac:dyDescent="0.25">
      <c r="A214" s="82">
        <v>339380575</v>
      </c>
      <c r="B214" s="82"/>
      <c r="C214" s="82" t="s">
        <v>1742</v>
      </c>
      <c r="D214" s="82" t="s">
        <v>1015</v>
      </c>
      <c r="E214" s="77">
        <v>180.45</v>
      </c>
      <c r="F214" s="129">
        <f t="shared" si="2"/>
        <v>187.66800000000001</v>
      </c>
      <c r="G214" s="78">
        <v>4017080071741</v>
      </c>
      <c r="H214" s="77">
        <v>1.992</v>
      </c>
      <c r="I214" s="77">
        <v>1.635</v>
      </c>
      <c r="J214" s="77" t="s">
        <v>456</v>
      </c>
      <c r="K214" s="77">
        <v>310</v>
      </c>
      <c r="L214" s="77">
        <v>255</v>
      </c>
      <c r="M214" s="77">
        <v>67</v>
      </c>
      <c r="N214" s="77">
        <v>84818011</v>
      </c>
      <c r="O214" s="77" t="s">
        <v>1725</v>
      </c>
      <c r="P214" s="77"/>
    </row>
    <row r="215" spans="1:16" x14ac:dyDescent="0.25">
      <c r="A215" s="82">
        <v>339389675</v>
      </c>
      <c r="B215" s="82" t="s">
        <v>2048</v>
      </c>
      <c r="C215" s="82" t="s">
        <v>1742</v>
      </c>
      <c r="D215" s="82" t="s">
        <v>1016</v>
      </c>
      <c r="E215" s="77">
        <v>221.96</v>
      </c>
      <c r="F215" s="129">
        <f t="shared" si="2"/>
        <v>230.83840000000001</v>
      </c>
      <c r="G215" s="78">
        <v>4017080072045</v>
      </c>
      <c r="H215" s="77">
        <v>1.992</v>
      </c>
      <c r="I215" s="77">
        <v>1.635</v>
      </c>
      <c r="J215" s="77" t="s">
        <v>456</v>
      </c>
      <c r="K215" s="77">
        <v>310</v>
      </c>
      <c r="L215" s="77">
        <v>255</v>
      </c>
      <c r="M215" s="77">
        <v>67</v>
      </c>
      <c r="N215" s="77">
        <v>84818011</v>
      </c>
      <c r="O215" s="77" t="s">
        <v>1725</v>
      </c>
      <c r="P215" s="77"/>
    </row>
    <row r="216" spans="1:16" x14ac:dyDescent="0.25">
      <c r="A216" s="82">
        <v>339390575</v>
      </c>
      <c r="B216" s="82"/>
      <c r="C216" s="82" t="s">
        <v>1742</v>
      </c>
      <c r="D216" s="82" t="s">
        <v>1017</v>
      </c>
      <c r="E216" s="77">
        <v>126.04</v>
      </c>
      <c r="F216" s="129">
        <f t="shared" si="2"/>
        <v>131.08160000000001</v>
      </c>
      <c r="G216" s="78">
        <v>4017080071727</v>
      </c>
      <c r="H216" s="77">
        <v>1.496</v>
      </c>
      <c r="I216" s="77">
        <v>1.139</v>
      </c>
      <c r="J216" s="77" t="s">
        <v>551</v>
      </c>
      <c r="K216" s="77">
        <v>310</v>
      </c>
      <c r="L216" s="77">
        <v>255</v>
      </c>
      <c r="M216" s="77">
        <v>67</v>
      </c>
      <c r="N216" s="77">
        <v>84818011</v>
      </c>
      <c r="O216" s="77" t="s">
        <v>1725</v>
      </c>
      <c r="P216" s="77"/>
    </row>
    <row r="217" spans="1:16" x14ac:dyDescent="0.25">
      <c r="A217" s="82">
        <v>339399675</v>
      </c>
      <c r="B217" s="82" t="s">
        <v>2048</v>
      </c>
      <c r="C217" s="82" t="s">
        <v>1742</v>
      </c>
      <c r="D217" s="82" t="s">
        <v>1018</v>
      </c>
      <c r="E217" s="77">
        <v>204.27</v>
      </c>
      <c r="F217" s="129">
        <f t="shared" si="2"/>
        <v>212.44080000000002</v>
      </c>
      <c r="G217" s="78">
        <v>4017080072052</v>
      </c>
      <c r="H217" s="77">
        <v>1.496</v>
      </c>
      <c r="I217" s="77">
        <v>1.139</v>
      </c>
      <c r="J217" s="77" t="s">
        <v>456</v>
      </c>
      <c r="K217" s="77">
        <v>310</v>
      </c>
      <c r="L217" s="77">
        <v>255</v>
      </c>
      <c r="M217" s="77">
        <v>67</v>
      </c>
      <c r="N217" s="77">
        <v>84818011</v>
      </c>
      <c r="O217" s="77" t="s">
        <v>1725</v>
      </c>
      <c r="P217" s="77"/>
    </row>
    <row r="218" spans="1:16" x14ac:dyDescent="0.25">
      <c r="A218" s="82">
        <v>340240575</v>
      </c>
      <c r="B218" s="82"/>
      <c r="C218" s="82" t="s">
        <v>1743</v>
      </c>
      <c r="D218" s="82" t="s">
        <v>1878</v>
      </c>
      <c r="E218" s="77">
        <v>143.01</v>
      </c>
      <c r="F218" s="129">
        <f t="shared" si="2"/>
        <v>148.7304</v>
      </c>
      <c r="G218" s="78">
        <v>4017080088312</v>
      </c>
      <c r="H218" s="77">
        <v>1.496</v>
      </c>
      <c r="I218" s="77">
        <v>1.238</v>
      </c>
      <c r="J218" s="77"/>
      <c r="K218" s="77">
        <v>345</v>
      </c>
      <c r="L218" s="77">
        <v>268</v>
      </c>
      <c r="M218" s="77">
        <v>75</v>
      </c>
      <c r="N218" s="77">
        <v>84818011</v>
      </c>
      <c r="O218" s="77" t="s">
        <v>1732</v>
      </c>
      <c r="P218" s="77"/>
    </row>
    <row r="219" spans="1:16" x14ac:dyDescent="0.25">
      <c r="A219" s="82">
        <v>340250575</v>
      </c>
      <c r="B219" s="82"/>
      <c r="C219" s="82" t="s">
        <v>1743</v>
      </c>
      <c r="D219" s="82" t="s">
        <v>1879</v>
      </c>
      <c r="E219" s="77">
        <v>149.04</v>
      </c>
      <c r="F219" s="129">
        <f t="shared" si="2"/>
        <v>155.0016</v>
      </c>
      <c r="G219" s="78">
        <v>4017080088305</v>
      </c>
      <c r="H219" s="77">
        <v>1.837</v>
      </c>
      <c r="I219" s="77">
        <v>1.57</v>
      </c>
      <c r="J219" s="77"/>
      <c r="K219" s="77">
        <v>345</v>
      </c>
      <c r="L219" s="77">
        <v>265</v>
      </c>
      <c r="M219" s="77">
        <v>75</v>
      </c>
      <c r="N219" s="77">
        <v>84818011</v>
      </c>
      <c r="O219" s="77" t="s">
        <v>1732</v>
      </c>
      <c r="P219" s="77"/>
    </row>
    <row r="220" spans="1:16" x14ac:dyDescent="0.25">
      <c r="A220" s="82">
        <v>340280575</v>
      </c>
      <c r="B220" s="82"/>
      <c r="C220" s="82" t="s">
        <v>1743</v>
      </c>
      <c r="D220" s="82" t="s">
        <v>1880</v>
      </c>
      <c r="E220" s="77">
        <v>92.06</v>
      </c>
      <c r="F220" s="129">
        <f t="shared" si="2"/>
        <v>95.742400000000004</v>
      </c>
      <c r="G220" s="78">
        <v>4017080088282</v>
      </c>
      <c r="H220" s="77">
        <v>1.35</v>
      </c>
      <c r="I220" s="77">
        <v>1.22</v>
      </c>
      <c r="J220" s="77"/>
      <c r="K220" s="77">
        <v>335</v>
      </c>
      <c r="L220" s="77">
        <v>160</v>
      </c>
      <c r="M220" s="77">
        <v>70</v>
      </c>
      <c r="N220" s="77">
        <v>84818011</v>
      </c>
      <c r="O220" s="77" t="s">
        <v>1732</v>
      </c>
      <c r="P220" s="77"/>
    </row>
    <row r="221" spans="1:16" x14ac:dyDescent="0.25">
      <c r="A221" s="82">
        <v>341120524</v>
      </c>
      <c r="B221" s="82"/>
      <c r="C221" s="82" t="s">
        <v>1744</v>
      </c>
      <c r="D221" s="82" t="s">
        <v>1019</v>
      </c>
      <c r="E221" s="77">
        <v>235.67</v>
      </c>
      <c r="F221" s="129">
        <f t="shared" si="2"/>
        <v>245.0968</v>
      </c>
      <c r="G221" s="78">
        <v>4017080044844</v>
      </c>
      <c r="H221" s="77">
        <v>3.09</v>
      </c>
      <c r="I221" s="77">
        <v>2.677</v>
      </c>
      <c r="J221" s="77" t="s">
        <v>547</v>
      </c>
      <c r="K221" s="77">
        <v>680</v>
      </c>
      <c r="L221" s="77">
        <v>260</v>
      </c>
      <c r="M221" s="77">
        <v>87</v>
      </c>
      <c r="N221" s="77">
        <v>84818011</v>
      </c>
      <c r="O221" s="77" t="s">
        <v>1725</v>
      </c>
      <c r="P221" s="77"/>
    </row>
    <row r="222" spans="1:16" x14ac:dyDescent="0.25">
      <c r="A222" s="82">
        <v>341120534</v>
      </c>
      <c r="B222" s="82"/>
      <c r="C222" s="82" t="s">
        <v>1744</v>
      </c>
      <c r="D222" s="82" t="s">
        <v>1020</v>
      </c>
      <c r="E222" s="77">
        <v>264.61</v>
      </c>
      <c r="F222" s="129">
        <f t="shared" si="2"/>
        <v>275.19440000000003</v>
      </c>
      <c r="G222" s="78">
        <v>4017080041249</v>
      </c>
      <c r="H222" s="77">
        <v>3.0779999999999998</v>
      </c>
      <c r="I222" s="77">
        <v>2.665</v>
      </c>
      <c r="J222" s="77" t="s">
        <v>547</v>
      </c>
      <c r="K222" s="77">
        <v>680</v>
      </c>
      <c r="L222" s="77">
        <v>260</v>
      </c>
      <c r="M222" s="77">
        <v>87</v>
      </c>
      <c r="N222" s="77">
        <v>84818011</v>
      </c>
      <c r="O222" s="77" t="s">
        <v>1725</v>
      </c>
      <c r="P222" s="77"/>
    </row>
    <row r="223" spans="1:16" x14ac:dyDescent="0.25">
      <c r="A223" s="82">
        <v>341130524</v>
      </c>
      <c r="B223" s="82"/>
      <c r="C223" s="82" t="s">
        <v>1744</v>
      </c>
      <c r="D223" s="82" t="s">
        <v>1021</v>
      </c>
      <c r="E223" s="77">
        <v>248.67</v>
      </c>
      <c r="F223" s="129">
        <f t="shared" si="2"/>
        <v>258.61680000000001</v>
      </c>
      <c r="G223" s="78">
        <v>4017080044837</v>
      </c>
      <c r="H223" s="77">
        <v>3.8069999999999999</v>
      </c>
      <c r="I223" s="77">
        <v>3.3940000000000001</v>
      </c>
      <c r="J223" s="77" t="s">
        <v>552</v>
      </c>
      <c r="K223" s="77">
        <v>700</v>
      </c>
      <c r="L223" s="77">
        <v>270</v>
      </c>
      <c r="M223" s="77">
        <v>90</v>
      </c>
      <c r="N223" s="77">
        <v>84818011</v>
      </c>
      <c r="O223" s="77" t="s">
        <v>1725</v>
      </c>
      <c r="P223" s="77"/>
    </row>
    <row r="224" spans="1:16" x14ac:dyDescent="0.25">
      <c r="A224" s="82">
        <v>341130534</v>
      </c>
      <c r="B224" s="82"/>
      <c r="C224" s="82" t="s">
        <v>1744</v>
      </c>
      <c r="D224" s="82" t="s">
        <v>1020</v>
      </c>
      <c r="E224" s="77">
        <v>276.10000000000002</v>
      </c>
      <c r="F224" s="129">
        <f t="shared" si="2"/>
        <v>287.14400000000001</v>
      </c>
      <c r="G224" s="78">
        <v>4021344018960</v>
      </c>
      <c r="H224" s="77">
        <v>1.64</v>
      </c>
      <c r="I224" s="77">
        <v>1.2270000000000001</v>
      </c>
      <c r="J224" s="77" t="s">
        <v>552</v>
      </c>
      <c r="K224" s="77">
        <v>700</v>
      </c>
      <c r="L224" s="77">
        <v>270</v>
      </c>
      <c r="M224" s="77">
        <v>90</v>
      </c>
      <c r="N224" s="77">
        <v>84818011</v>
      </c>
      <c r="O224" s="77" t="s">
        <v>1725</v>
      </c>
      <c r="P224" s="77"/>
    </row>
    <row r="225" spans="1:16" x14ac:dyDescent="0.25">
      <c r="A225" s="82">
        <v>341150524</v>
      </c>
      <c r="B225" s="82"/>
      <c r="C225" s="82" t="s">
        <v>1744</v>
      </c>
      <c r="D225" s="82" t="s">
        <v>1022</v>
      </c>
      <c r="E225" s="77">
        <v>254.4</v>
      </c>
      <c r="F225" s="129">
        <f t="shared" si="2"/>
        <v>264.57600000000002</v>
      </c>
      <c r="G225" s="78">
        <v>4017080044820</v>
      </c>
      <c r="H225" s="77">
        <v>2.6120000000000001</v>
      </c>
      <c r="I225" s="77">
        <v>2.3090000000000002</v>
      </c>
      <c r="J225" s="77" t="s">
        <v>552</v>
      </c>
      <c r="K225" s="77">
        <v>700</v>
      </c>
      <c r="L225" s="77">
        <v>270</v>
      </c>
      <c r="M225" s="77">
        <v>90</v>
      </c>
      <c r="N225" s="77">
        <v>84818011</v>
      </c>
      <c r="O225" s="77" t="s">
        <v>1725</v>
      </c>
      <c r="P225" s="77"/>
    </row>
    <row r="226" spans="1:16" x14ac:dyDescent="0.25">
      <c r="A226" s="82">
        <v>341150534</v>
      </c>
      <c r="B226" s="82" t="s">
        <v>2048</v>
      </c>
      <c r="C226" s="82" t="s">
        <v>1744</v>
      </c>
      <c r="D226" s="82" t="s">
        <v>1020</v>
      </c>
      <c r="E226" s="77">
        <v>266.02</v>
      </c>
      <c r="F226" s="129">
        <f t="shared" si="2"/>
        <v>276.66079999999999</v>
      </c>
      <c r="G226" s="78">
        <v>4017080041232</v>
      </c>
      <c r="H226" s="77">
        <v>1.276</v>
      </c>
      <c r="I226" s="77">
        <v>0.86299999999999999</v>
      </c>
      <c r="J226" s="77" t="s">
        <v>543</v>
      </c>
      <c r="K226" s="77">
        <v>255</v>
      </c>
      <c r="L226" s="77">
        <v>145</v>
      </c>
      <c r="M226" s="77">
        <v>105</v>
      </c>
      <c r="N226" s="77">
        <v>84818011</v>
      </c>
      <c r="O226" s="77" t="s">
        <v>1725</v>
      </c>
      <c r="P226" s="77"/>
    </row>
    <row r="227" spans="1:16" x14ac:dyDescent="0.25">
      <c r="A227" s="82">
        <v>342160575</v>
      </c>
      <c r="B227" s="82"/>
      <c r="C227" s="82" t="s">
        <v>1743</v>
      </c>
      <c r="D227" s="82" t="s">
        <v>1881</v>
      </c>
      <c r="E227" s="77">
        <v>129.33000000000001</v>
      </c>
      <c r="F227" s="129">
        <f t="shared" si="2"/>
        <v>134.50320000000002</v>
      </c>
      <c r="G227" s="78">
        <v>4017080088275</v>
      </c>
      <c r="H227" s="77">
        <v>1.7290000000000001</v>
      </c>
      <c r="I227" s="77">
        <v>1.5920000000000001</v>
      </c>
      <c r="J227" s="77"/>
      <c r="K227" s="77">
        <v>333</v>
      </c>
      <c r="L227" s="77">
        <v>160</v>
      </c>
      <c r="M227" s="77">
        <v>70</v>
      </c>
      <c r="N227" s="77">
        <v>84818011</v>
      </c>
      <c r="O227" s="77" t="s">
        <v>1732</v>
      </c>
      <c r="P227" s="77"/>
    </row>
    <row r="228" spans="1:16" x14ac:dyDescent="0.25">
      <c r="A228" s="82">
        <v>342760575</v>
      </c>
      <c r="B228" s="82"/>
      <c r="C228" s="82" t="s">
        <v>1743</v>
      </c>
      <c r="D228" s="82" t="s">
        <v>1882</v>
      </c>
      <c r="E228" s="77">
        <v>174.42</v>
      </c>
      <c r="F228" s="129">
        <f t="shared" si="2"/>
        <v>181.39679999999998</v>
      </c>
      <c r="G228" s="78">
        <v>4017080088268</v>
      </c>
      <c r="H228" s="77">
        <v>1.86</v>
      </c>
      <c r="I228" s="77">
        <v>1.73</v>
      </c>
      <c r="J228" s="77"/>
      <c r="K228" s="77">
        <v>335</v>
      </c>
      <c r="L228" s="77">
        <v>160</v>
      </c>
      <c r="M228" s="77">
        <v>70</v>
      </c>
      <c r="N228" s="77">
        <v>84818011</v>
      </c>
      <c r="O228" s="77" t="s">
        <v>1732</v>
      </c>
      <c r="P228" s="77"/>
    </row>
    <row r="229" spans="1:16" x14ac:dyDescent="0.25">
      <c r="A229" s="82">
        <v>342900575</v>
      </c>
      <c r="B229" s="82"/>
      <c r="C229" s="82" t="s">
        <v>1743</v>
      </c>
      <c r="D229" s="82" t="s">
        <v>1883</v>
      </c>
      <c r="E229" s="77">
        <v>105.3</v>
      </c>
      <c r="F229" s="129">
        <f t="shared" si="2"/>
        <v>109.512</v>
      </c>
      <c r="G229" s="78">
        <v>4017080088251</v>
      </c>
      <c r="H229" s="77">
        <v>1.7649999999999999</v>
      </c>
      <c r="I229" s="77">
        <v>1.627</v>
      </c>
      <c r="J229" s="77"/>
      <c r="K229" s="77">
        <v>333</v>
      </c>
      <c r="L229" s="77">
        <v>160</v>
      </c>
      <c r="M229" s="77">
        <v>70</v>
      </c>
      <c r="N229" s="77">
        <v>84818011</v>
      </c>
      <c r="O229" s="77" t="s">
        <v>1732</v>
      </c>
      <c r="P229" s="77"/>
    </row>
    <row r="230" spans="1:16" x14ac:dyDescent="0.25">
      <c r="A230" s="82">
        <v>342920575</v>
      </c>
      <c r="B230" s="82"/>
      <c r="C230" s="82" t="s">
        <v>1743</v>
      </c>
      <c r="D230" s="82" t="s">
        <v>1884</v>
      </c>
      <c r="E230" s="77">
        <v>96.84</v>
      </c>
      <c r="F230" s="129">
        <f t="shared" si="2"/>
        <v>100.71360000000001</v>
      </c>
      <c r="G230" s="78">
        <v>4017080088237</v>
      </c>
      <c r="H230" s="77">
        <v>1.48</v>
      </c>
      <c r="I230" s="77">
        <v>1.35</v>
      </c>
      <c r="J230" s="77"/>
      <c r="K230" s="77">
        <v>335</v>
      </c>
      <c r="L230" s="77">
        <v>160</v>
      </c>
      <c r="M230" s="77">
        <v>70</v>
      </c>
      <c r="N230" s="77">
        <v>84818011</v>
      </c>
      <c r="O230" s="77" t="s">
        <v>1732</v>
      </c>
      <c r="P230" s="77"/>
    </row>
    <row r="231" spans="1:16" x14ac:dyDescent="0.25">
      <c r="A231" s="82">
        <v>343820575</v>
      </c>
      <c r="B231" s="82"/>
      <c r="C231" s="82" t="s">
        <v>1743</v>
      </c>
      <c r="D231" s="82" t="s">
        <v>1885</v>
      </c>
      <c r="E231" s="77">
        <v>97.47</v>
      </c>
      <c r="F231" s="129">
        <f t="shared" si="2"/>
        <v>101.36880000000001</v>
      </c>
      <c r="G231" s="78">
        <v>4017080088220</v>
      </c>
      <c r="H231" s="77">
        <v>1.714</v>
      </c>
      <c r="I231" s="77">
        <v>1.571</v>
      </c>
      <c r="J231" s="77"/>
      <c r="K231" s="77">
        <v>333</v>
      </c>
      <c r="L231" s="77">
        <v>160</v>
      </c>
      <c r="M231" s="77">
        <v>70</v>
      </c>
      <c r="N231" s="77">
        <v>84818011</v>
      </c>
      <c r="O231" s="77" t="s">
        <v>1732</v>
      </c>
      <c r="P231" s="77"/>
    </row>
    <row r="232" spans="1:16" x14ac:dyDescent="0.25">
      <c r="A232" s="82">
        <v>343850575</v>
      </c>
      <c r="B232" s="82"/>
      <c r="C232" s="82" t="s">
        <v>1743</v>
      </c>
      <c r="D232" s="82" t="s">
        <v>1886</v>
      </c>
      <c r="E232" s="77">
        <v>87.75</v>
      </c>
      <c r="F232" s="129">
        <f t="shared" si="2"/>
        <v>91.26</v>
      </c>
      <c r="G232" s="78">
        <v>4017080088206</v>
      </c>
      <c r="H232" s="77">
        <v>1.6</v>
      </c>
      <c r="I232" s="77">
        <v>1.4550000000000001</v>
      </c>
      <c r="J232" s="77"/>
      <c r="K232" s="77">
        <v>333</v>
      </c>
      <c r="L232" s="77">
        <v>160</v>
      </c>
      <c r="M232" s="77">
        <v>70</v>
      </c>
      <c r="N232" s="77">
        <v>84818011</v>
      </c>
      <c r="O232" s="77" t="s">
        <v>1725</v>
      </c>
      <c r="P232" s="77"/>
    </row>
    <row r="233" spans="1:16" x14ac:dyDescent="0.25">
      <c r="A233" s="82">
        <v>343940575</v>
      </c>
      <c r="B233" s="82"/>
      <c r="C233" s="82" t="s">
        <v>1743</v>
      </c>
      <c r="D233" s="82" t="s">
        <v>1887</v>
      </c>
      <c r="E233" s="77">
        <v>291.42</v>
      </c>
      <c r="F233" s="129">
        <f t="shared" si="2"/>
        <v>303.07680000000005</v>
      </c>
      <c r="G233" s="78">
        <v>4021344092472</v>
      </c>
      <c r="H233" s="77">
        <v>3.629</v>
      </c>
      <c r="I233" s="77">
        <v>3.3370000000000002</v>
      </c>
      <c r="J233" s="77"/>
      <c r="K233" s="77">
        <v>345</v>
      </c>
      <c r="L233" s="77">
        <v>265</v>
      </c>
      <c r="M233" s="77">
        <v>75</v>
      </c>
      <c r="N233" s="77">
        <v>84818011</v>
      </c>
      <c r="O233" s="77" t="s">
        <v>1725</v>
      </c>
      <c r="P233" s="77"/>
    </row>
    <row r="234" spans="1:16" x14ac:dyDescent="0.25">
      <c r="A234" s="82">
        <v>344190575</v>
      </c>
      <c r="B234" s="82"/>
      <c r="C234" s="82" t="s">
        <v>1743</v>
      </c>
      <c r="D234" s="82" t="s">
        <v>869</v>
      </c>
      <c r="E234" s="77">
        <v>65.790000000000006</v>
      </c>
      <c r="F234" s="129">
        <f t="shared" si="2"/>
        <v>68.421600000000012</v>
      </c>
      <c r="G234" s="78">
        <v>4021344092465</v>
      </c>
      <c r="H234" s="77">
        <v>0.65100000000000002</v>
      </c>
      <c r="I234" s="77">
        <v>0.499</v>
      </c>
      <c r="J234" s="77"/>
      <c r="K234" s="77">
        <v>253</v>
      </c>
      <c r="L234" s="77">
        <v>147</v>
      </c>
      <c r="M234" s="77">
        <v>103</v>
      </c>
      <c r="N234" s="77">
        <v>84819000</v>
      </c>
      <c r="O234" s="77" t="s">
        <v>1725</v>
      </c>
      <c r="P234" s="77"/>
    </row>
    <row r="235" spans="1:16" x14ac:dyDescent="0.25">
      <c r="A235" s="82">
        <v>344200575</v>
      </c>
      <c r="B235" s="82"/>
      <c r="C235" s="82" t="s">
        <v>1743</v>
      </c>
      <c r="D235" s="82" t="s">
        <v>870</v>
      </c>
      <c r="E235" s="77">
        <v>54.9</v>
      </c>
      <c r="F235" s="129">
        <f t="shared" si="2"/>
        <v>57.096000000000004</v>
      </c>
      <c r="G235" s="78">
        <v>4021344092458</v>
      </c>
      <c r="H235" s="77">
        <v>0.58099999999999996</v>
      </c>
      <c r="I235" s="77">
        <v>0.42899999999999999</v>
      </c>
      <c r="J235" s="77"/>
      <c r="K235" s="77">
        <v>253</v>
      </c>
      <c r="L235" s="77">
        <v>147</v>
      </c>
      <c r="M235" s="77">
        <v>103</v>
      </c>
      <c r="N235" s="77">
        <v>84819000</v>
      </c>
      <c r="O235" s="77" t="s">
        <v>1725</v>
      </c>
      <c r="P235" s="77"/>
    </row>
    <row r="236" spans="1:16" x14ac:dyDescent="0.25">
      <c r="A236" s="82">
        <v>344230575</v>
      </c>
      <c r="B236" s="82"/>
      <c r="C236" s="82" t="s">
        <v>1743</v>
      </c>
      <c r="D236" s="82" t="s">
        <v>1888</v>
      </c>
      <c r="E236" s="77">
        <v>567.45000000000005</v>
      </c>
      <c r="F236" s="129">
        <f t="shared" si="2"/>
        <v>590.14800000000002</v>
      </c>
      <c r="G236" s="78">
        <v>4021344092441</v>
      </c>
      <c r="H236" s="77">
        <v>5.5229999999999997</v>
      </c>
      <c r="I236" s="77">
        <v>4.5670000000000002</v>
      </c>
      <c r="J236" s="77"/>
      <c r="K236" s="77">
        <v>510</v>
      </c>
      <c r="L236" s="77">
        <v>365</v>
      </c>
      <c r="M236" s="77">
        <v>110</v>
      </c>
      <c r="N236" s="77">
        <v>84818011</v>
      </c>
      <c r="O236" s="77" t="s">
        <v>1725</v>
      </c>
      <c r="P236" s="77"/>
    </row>
    <row r="237" spans="1:16" x14ac:dyDescent="0.25">
      <c r="A237" s="82">
        <v>346500575</v>
      </c>
      <c r="B237" s="82"/>
      <c r="C237" s="82" t="s">
        <v>1743</v>
      </c>
      <c r="D237" s="82" t="s">
        <v>1889</v>
      </c>
      <c r="E237" s="77">
        <v>135.27000000000001</v>
      </c>
      <c r="F237" s="129">
        <f t="shared" si="2"/>
        <v>140.6808</v>
      </c>
      <c r="G237" s="78">
        <v>4021344092434</v>
      </c>
      <c r="H237" s="77">
        <v>2.1440000000000001</v>
      </c>
      <c r="I237" s="77">
        <v>1.8</v>
      </c>
      <c r="J237" s="77"/>
      <c r="K237" s="77">
        <v>305</v>
      </c>
      <c r="L237" s="77">
        <v>230</v>
      </c>
      <c r="M237" s="77">
        <v>125</v>
      </c>
      <c r="N237" s="77">
        <v>84818011</v>
      </c>
      <c r="O237" s="77" t="s">
        <v>1725</v>
      </c>
      <c r="P237" s="77"/>
    </row>
    <row r="238" spans="1:16" x14ac:dyDescent="0.25">
      <c r="A238" s="82">
        <v>346550575</v>
      </c>
      <c r="B238" s="82"/>
      <c r="C238" s="82" t="s">
        <v>1743</v>
      </c>
      <c r="D238" s="82" t="s">
        <v>1890</v>
      </c>
      <c r="E238" s="77">
        <v>123.12</v>
      </c>
      <c r="F238" s="129">
        <f t="shared" si="2"/>
        <v>128.04480000000001</v>
      </c>
      <c r="G238" s="78">
        <v>4021344092410</v>
      </c>
      <c r="H238" s="77">
        <v>2.077</v>
      </c>
      <c r="I238" s="77">
        <v>1.732</v>
      </c>
      <c r="J238" s="77"/>
      <c r="K238" s="77">
        <v>305</v>
      </c>
      <c r="L238" s="77">
        <v>230</v>
      </c>
      <c r="M238" s="77">
        <v>125</v>
      </c>
      <c r="N238" s="77">
        <v>84818011</v>
      </c>
      <c r="O238" s="77" t="s">
        <v>1725</v>
      </c>
      <c r="P238" s="77"/>
    </row>
    <row r="239" spans="1:16" x14ac:dyDescent="0.25">
      <c r="A239" s="82">
        <v>346570575</v>
      </c>
      <c r="B239" s="82"/>
      <c r="C239" s="82" t="s">
        <v>1743</v>
      </c>
      <c r="D239" s="82" t="s">
        <v>871</v>
      </c>
      <c r="E239" s="77">
        <v>196.2</v>
      </c>
      <c r="F239" s="129">
        <f t="shared" si="2"/>
        <v>204.048</v>
      </c>
      <c r="G239" s="78">
        <v>4021344092397</v>
      </c>
      <c r="H239" s="77">
        <v>2.84</v>
      </c>
      <c r="I239" s="77">
        <v>2.5499999999999998</v>
      </c>
      <c r="J239" s="77"/>
      <c r="K239" s="77">
        <v>310</v>
      </c>
      <c r="L239" s="77">
        <v>225</v>
      </c>
      <c r="M239" s="77">
        <v>125</v>
      </c>
      <c r="N239" s="77">
        <v>84818011</v>
      </c>
      <c r="O239" s="77" t="s">
        <v>1725</v>
      </c>
      <c r="P239" s="77"/>
    </row>
    <row r="240" spans="1:16" x14ac:dyDescent="0.25">
      <c r="A240" s="82">
        <v>346810575</v>
      </c>
      <c r="B240" s="82"/>
      <c r="C240" s="82" t="s">
        <v>1743</v>
      </c>
      <c r="D240" s="82" t="s">
        <v>1891</v>
      </c>
      <c r="E240" s="77">
        <v>127.26</v>
      </c>
      <c r="F240" s="129">
        <f t="shared" si="2"/>
        <v>132.35040000000001</v>
      </c>
      <c r="G240" s="78">
        <v>4017080088183</v>
      </c>
      <c r="H240" s="77">
        <v>2.0960000000000001</v>
      </c>
      <c r="I240" s="77">
        <v>1.89</v>
      </c>
      <c r="J240" s="77"/>
      <c r="K240" s="77">
        <v>250</v>
      </c>
      <c r="L240" s="77">
        <v>183</v>
      </c>
      <c r="M240" s="77">
        <v>125</v>
      </c>
      <c r="N240" s="77">
        <v>84818011</v>
      </c>
      <c r="O240" s="77" t="s">
        <v>1732</v>
      </c>
      <c r="P240" s="77"/>
    </row>
    <row r="241" spans="1:16" x14ac:dyDescent="0.25">
      <c r="A241" s="82">
        <v>348410575</v>
      </c>
      <c r="B241" s="82"/>
      <c r="C241" s="82" t="s">
        <v>1743</v>
      </c>
      <c r="D241" s="82" t="s">
        <v>1892</v>
      </c>
      <c r="E241" s="77">
        <v>101.97</v>
      </c>
      <c r="F241" s="129">
        <f t="shared" si="2"/>
        <v>106.0488</v>
      </c>
      <c r="G241" s="78">
        <v>4017080088176</v>
      </c>
      <c r="H241" s="77">
        <v>1.782</v>
      </c>
      <c r="I241" s="77">
        <v>1.6379999999999999</v>
      </c>
      <c r="J241" s="77"/>
      <c r="K241" s="77">
        <v>155</v>
      </c>
      <c r="L241" s="77">
        <v>150</v>
      </c>
      <c r="M241" s="77">
        <v>105</v>
      </c>
      <c r="N241" s="77">
        <v>84818011</v>
      </c>
      <c r="O241" s="77" t="s">
        <v>1732</v>
      </c>
      <c r="P241" s="77"/>
    </row>
    <row r="242" spans="1:16" x14ac:dyDescent="0.25">
      <c r="A242" s="82">
        <v>349080524</v>
      </c>
      <c r="B242" s="82"/>
      <c r="C242" s="82" t="s">
        <v>1744</v>
      </c>
      <c r="D242" s="82" t="s">
        <v>1023</v>
      </c>
      <c r="E242" s="77">
        <v>255.88</v>
      </c>
      <c r="F242" s="129">
        <f t="shared" si="2"/>
        <v>266.11520000000002</v>
      </c>
      <c r="G242" s="78">
        <v>4017080044813</v>
      </c>
      <c r="H242" s="77">
        <v>4.1360000000000001</v>
      </c>
      <c r="I242" s="77">
        <v>3.7970000000000002</v>
      </c>
      <c r="J242" s="77" t="s">
        <v>547</v>
      </c>
      <c r="K242" s="77">
        <v>680</v>
      </c>
      <c r="L242" s="77">
        <v>260</v>
      </c>
      <c r="M242" s="77">
        <v>87</v>
      </c>
      <c r="N242" s="77">
        <v>84818011</v>
      </c>
      <c r="O242" s="77" t="s">
        <v>1725</v>
      </c>
      <c r="P242" s="77"/>
    </row>
    <row r="243" spans="1:16" x14ac:dyDescent="0.25">
      <c r="A243" s="82">
        <v>349080534</v>
      </c>
      <c r="B243" s="82"/>
      <c r="C243" s="82" t="s">
        <v>1744</v>
      </c>
      <c r="D243" s="82" t="s">
        <v>1024</v>
      </c>
      <c r="E243" s="77">
        <v>284.79000000000002</v>
      </c>
      <c r="F243" s="129">
        <f t="shared" si="2"/>
        <v>296.1816</v>
      </c>
      <c r="G243" s="78">
        <v>4017080041164</v>
      </c>
      <c r="H243" s="77">
        <v>1.244</v>
      </c>
      <c r="I243" s="77">
        <v>0.83099999999999996</v>
      </c>
      <c r="J243" s="77" t="s">
        <v>552</v>
      </c>
      <c r="K243" s="77">
        <v>700</v>
      </c>
      <c r="L243" s="77">
        <v>270</v>
      </c>
      <c r="M243" s="77">
        <v>90</v>
      </c>
      <c r="N243" s="77">
        <v>84818011</v>
      </c>
      <c r="O243" s="77" t="s">
        <v>1725</v>
      </c>
      <c r="P243" s="77"/>
    </row>
    <row r="244" spans="1:16" x14ac:dyDescent="0.25">
      <c r="A244" s="82">
        <v>349200524</v>
      </c>
      <c r="B244" s="82"/>
      <c r="C244" s="82" t="s">
        <v>1744</v>
      </c>
      <c r="D244" s="82" t="s">
        <v>1025</v>
      </c>
      <c r="E244" s="77">
        <v>344.04</v>
      </c>
      <c r="F244" s="129">
        <f t="shared" si="2"/>
        <v>357.80160000000001</v>
      </c>
      <c r="G244" s="78">
        <v>4017080044851</v>
      </c>
      <c r="H244" s="77">
        <v>4.3310000000000004</v>
      </c>
      <c r="I244" s="77">
        <v>3.9849999999999999</v>
      </c>
      <c r="J244" s="77" t="s">
        <v>553</v>
      </c>
      <c r="K244" s="77">
        <v>310</v>
      </c>
      <c r="L244" s="77">
        <v>230</v>
      </c>
      <c r="M244" s="77">
        <v>125</v>
      </c>
      <c r="N244" s="77">
        <v>84818011</v>
      </c>
      <c r="O244" s="77" t="s">
        <v>1725</v>
      </c>
      <c r="P244" s="77"/>
    </row>
    <row r="245" spans="1:16" x14ac:dyDescent="0.25">
      <c r="A245" s="82">
        <v>349210524</v>
      </c>
      <c r="B245" s="82"/>
      <c r="C245" s="82" t="s">
        <v>1744</v>
      </c>
      <c r="D245" s="82" t="s">
        <v>1026</v>
      </c>
      <c r="E245" s="77">
        <v>387.37</v>
      </c>
      <c r="F245" s="129">
        <f t="shared" si="2"/>
        <v>402.8648</v>
      </c>
      <c r="G245" s="78">
        <v>4017080044905</v>
      </c>
      <c r="H245" s="77">
        <v>4.5999999999999996</v>
      </c>
      <c r="I245" s="77">
        <v>4.0999999999999996</v>
      </c>
      <c r="J245" s="77" t="s">
        <v>531</v>
      </c>
      <c r="K245" s="77">
        <v>305</v>
      </c>
      <c r="L245" s="77">
        <v>230</v>
      </c>
      <c r="M245" s="77">
        <v>130</v>
      </c>
      <c r="N245" s="77">
        <v>84818011</v>
      </c>
      <c r="O245" s="77" t="s">
        <v>1725</v>
      </c>
      <c r="P245" s="77"/>
    </row>
    <row r="246" spans="1:16" x14ac:dyDescent="0.25">
      <c r="A246" s="82">
        <v>349220524</v>
      </c>
      <c r="B246" s="82"/>
      <c r="C246" s="82" t="s">
        <v>1744</v>
      </c>
      <c r="D246" s="82" t="s">
        <v>1027</v>
      </c>
      <c r="E246" s="77">
        <v>332.46</v>
      </c>
      <c r="F246" s="129">
        <f t="shared" si="2"/>
        <v>345.75839999999999</v>
      </c>
      <c r="G246" s="78">
        <v>4017080044875</v>
      </c>
      <c r="H246" s="77">
        <v>3.9</v>
      </c>
      <c r="I246" s="77">
        <v>3.4</v>
      </c>
      <c r="J246" s="77" t="s">
        <v>531</v>
      </c>
      <c r="K246" s="77">
        <v>305</v>
      </c>
      <c r="L246" s="77">
        <v>230</v>
      </c>
      <c r="M246" s="77">
        <v>130</v>
      </c>
      <c r="N246" s="77">
        <v>84818011</v>
      </c>
      <c r="O246" s="77" t="s">
        <v>1725</v>
      </c>
      <c r="P246" s="77"/>
    </row>
    <row r="247" spans="1:16" x14ac:dyDescent="0.25">
      <c r="A247" s="82">
        <v>349230524</v>
      </c>
      <c r="B247" s="82" t="s">
        <v>2048</v>
      </c>
      <c r="C247" s="82" t="s">
        <v>1744</v>
      </c>
      <c r="D247" s="82" t="s">
        <v>1028</v>
      </c>
      <c r="E247" s="77">
        <v>375.85</v>
      </c>
      <c r="F247" s="129">
        <f t="shared" si="2"/>
        <v>390.88400000000001</v>
      </c>
      <c r="G247" s="78">
        <v>4017080044868</v>
      </c>
      <c r="H247" s="77">
        <v>4.4000000000000004</v>
      </c>
      <c r="I247" s="77">
        <v>3.9</v>
      </c>
      <c r="J247" s="77" t="s">
        <v>553</v>
      </c>
      <c r="K247" s="77">
        <v>310</v>
      </c>
      <c r="L247" s="77">
        <v>230</v>
      </c>
      <c r="M247" s="77">
        <v>125</v>
      </c>
      <c r="N247" s="77">
        <v>84818011</v>
      </c>
      <c r="O247" s="77" t="s">
        <v>1725</v>
      </c>
      <c r="P247" s="77"/>
    </row>
    <row r="248" spans="1:16" x14ac:dyDescent="0.25">
      <c r="A248" s="82">
        <v>349240524</v>
      </c>
      <c r="B248" s="82" t="s">
        <v>2048</v>
      </c>
      <c r="C248" s="82" t="s">
        <v>1744</v>
      </c>
      <c r="D248" s="82" t="s">
        <v>1029</v>
      </c>
      <c r="E248" s="77">
        <v>355.64</v>
      </c>
      <c r="F248" s="129">
        <f t="shared" si="2"/>
        <v>369.86559999999997</v>
      </c>
      <c r="G248" s="78">
        <v>4017080044899</v>
      </c>
      <c r="H248" s="77">
        <v>4.9580000000000002</v>
      </c>
      <c r="I248" s="77">
        <v>4.0359999999999996</v>
      </c>
      <c r="J248" s="77" t="s">
        <v>554</v>
      </c>
      <c r="K248" s="77">
        <v>410</v>
      </c>
      <c r="L248" s="77">
        <v>220</v>
      </c>
      <c r="M248" s="77">
        <v>188</v>
      </c>
      <c r="N248" s="77">
        <v>84818011</v>
      </c>
      <c r="O248" s="77" t="s">
        <v>1725</v>
      </c>
      <c r="P248" s="77"/>
    </row>
    <row r="249" spans="1:16" x14ac:dyDescent="0.25">
      <c r="A249" s="82">
        <v>349250524</v>
      </c>
      <c r="B249" s="82" t="s">
        <v>2048</v>
      </c>
      <c r="C249" s="82" t="s">
        <v>1744</v>
      </c>
      <c r="D249" s="82" t="s">
        <v>1030</v>
      </c>
      <c r="E249" s="77">
        <v>398.95</v>
      </c>
      <c r="F249" s="129">
        <f t="shared" si="2"/>
        <v>414.90800000000002</v>
      </c>
      <c r="G249" s="78">
        <v>4017080044882</v>
      </c>
      <c r="H249" s="77">
        <v>5.3</v>
      </c>
      <c r="I249" s="77">
        <v>4.3780000000000001</v>
      </c>
      <c r="J249" s="77" t="s">
        <v>555</v>
      </c>
      <c r="K249" s="77">
        <v>435</v>
      </c>
      <c r="L249" s="77">
        <v>235</v>
      </c>
      <c r="M249" s="77">
        <v>190</v>
      </c>
      <c r="N249" s="77">
        <v>84818011</v>
      </c>
      <c r="O249" s="77" t="s">
        <v>1725</v>
      </c>
      <c r="P249" s="77"/>
    </row>
    <row r="250" spans="1:16" x14ac:dyDescent="0.25">
      <c r="A250" s="107">
        <v>350020538</v>
      </c>
      <c r="B250" s="107" t="s">
        <v>1893</v>
      </c>
      <c r="C250" s="107" t="s">
        <v>1894</v>
      </c>
      <c r="D250" s="107" t="s">
        <v>1789</v>
      </c>
      <c r="E250" s="116">
        <v>97.23</v>
      </c>
      <c r="F250" s="133">
        <v>97.23</v>
      </c>
      <c r="G250" s="117">
        <v>4017080089524</v>
      </c>
      <c r="H250" s="116">
        <v>1E-3</v>
      </c>
      <c r="I250" s="116">
        <v>1E-3</v>
      </c>
      <c r="J250" s="116"/>
      <c r="K250" s="116"/>
      <c r="L250" s="116"/>
      <c r="M250" s="116"/>
      <c r="N250" s="116">
        <v>84818011</v>
      </c>
      <c r="O250" s="116" t="s">
        <v>1724</v>
      </c>
      <c r="P250" s="116"/>
    </row>
    <row r="251" spans="1:16" x14ac:dyDescent="0.25">
      <c r="A251" s="82">
        <v>350850564</v>
      </c>
      <c r="B251" s="82"/>
      <c r="C251" s="82" t="s">
        <v>1744</v>
      </c>
      <c r="D251" s="82" t="s">
        <v>1031</v>
      </c>
      <c r="E251" s="77">
        <v>490.24</v>
      </c>
      <c r="F251" s="129">
        <f t="shared" ref="F251:F274" si="3">E251*1.04</f>
        <v>509.84960000000001</v>
      </c>
      <c r="G251" s="78">
        <v>4017080872843</v>
      </c>
      <c r="H251" s="77">
        <v>4.4180000000000001</v>
      </c>
      <c r="I251" s="77">
        <v>4.1269999999999998</v>
      </c>
      <c r="J251" s="77" t="s">
        <v>556</v>
      </c>
      <c r="K251" s="77">
        <v>300</v>
      </c>
      <c r="L251" s="77">
        <v>190</v>
      </c>
      <c r="M251" s="77">
        <v>115</v>
      </c>
      <c r="N251" s="77">
        <v>84818011</v>
      </c>
      <c r="O251" s="77" t="s">
        <v>1725</v>
      </c>
      <c r="P251" s="77"/>
    </row>
    <row r="252" spans="1:16" x14ac:dyDescent="0.25">
      <c r="A252" s="82">
        <v>35093</v>
      </c>
      <c r="B252" s="82"/>
      <c r="C252" s="82" t="s">
        <v>1739</v>
      </c>
      <c r="D252" s="82" t="s">
        <v>1032</v>
      </c>
      <c r="E252" s="77">
        <v>310.76</v>
      </c>
      <c r="F252" s="129">
        <f t="shared" si="3"/>
        <v>323.19040000000001</v>
      </c>
      <c r="G252" s="78">
        <v>4017080881104</v>
      </c>
      <c r="H252" s="77">
        <v>1.8480000000000001</v>
      </c>
      <c r="I252" s="77">
        <v>1.79</v>
      </c>
      <c r="J252" s="77" t="s">
        <v>557</v>
      </c>
      <c r="K252" s="77">
        <v>155</v>
      </c>
      <c r="L252" s="77">
        <v>150</v>
      </c>
      <c r="M252" s="77">
        <v>85</v>
      </c>
      <c r="N252" s="77">
        <v>84818011</v>
      </c>
      <c r="O252" s="77" t="s">
        <v>1725</v>
      </c>
      <c r="P252" s="77"/>
    </row>
    <row r="253" spans="1:16" x14ac:dyDescent="0.25">
      <c r="A253" s="82">
        <v>351000538</v>
      </c>
      <c r="B253" s="82"/>
      <c r="C253" s="82" t="s">
        <v>1731</v>
      </c>
      <c r="D253" s="82" t="s">
        <v>1033</v>
      </c>
      <c r="E253" s="77">
        <v>145.76</v>
      </c>
      <c r="F253" s="129">
        <f t="shared" si="3"/>
        <v>151.59039999999999</v>
      </c>
      <c r="G253" s="78">
        <v>4021344043382</v>
      </c>
      <c r="H253" s="77">
        <v>1.7709999999999999</v>
      </c>
      <c r="I253" s="77">
        <v>1.6160000000000001</v>
      </c>
      <c r="J253" s="77" t="s">
        <v>558</v>
      </c>
      <c r="K253" s="77">
        <v>415</v>
      </c>
      <c r="L253" s="77">
        <v>100</v>
      </c>
      <c r="M253" s="77">
        <v>70</v>
      </c>
      <c r="N253" s="77">
        <v>84818011</v>
      </c>
      <c r="O253" s="77" t="s">
        <v>1725</v>
      </c>
      <c r="P253" s="77"/>
    </row>
    <row r="254" spans="1:16" x14ac:dyDescent="0.25">
      <c r="A254" s="82">
        <v>351008638</v>
      </c>
      <c r="B254" s="82"/>
      <c r="C254" s="82" t="s">
        <v>1731</v>
      </c>
      <c r="D254" s="82" t="s">
        <v>1034</v>
      </c>
      <c r="E254" s="77">
        <v>200.42</v>
      </c>
      <c r="F254" s="129">
        <f t="shared" si="3"/>
        <v>208.43680000000001</v>
      </c>
      <c r="G254" s="78">
        <v>4021344059901</v>
      </c>
      <c r="H254" s="77">
        <v>1.8320000000000001</v>
      </c>
      <c r="I254" s="77">
        <v>1.6819999999999999</v>
      </c>
      <c r="J254" s="77" t="s">
        <v>558</v>
      </c>
      <c r="K254" s="77">
        <v>415</v>
      </c>
      <c r="L254" s="77">
        <v>100</v>
      </c>
      <c r="M254" s="77">
        <v>70</v>
      </c>
      <c r="N254" s="77">
        <v>84818011</v>
      </c>
      <c r="O254" s="77" t="s">
        <v>1725</v>
      </c>
      <c r="P254" s="77"/>
    </row>
    <row r="255" spans="1:16" x14ac:dyDescent="0.25">
      <c r="A255" s="82">
        <v>351009138</v>
      </c>
      <c r="B255" s="82"/>
      <c r="C255" s="82" t="s">
        <v>1731</v>
      </c>
      <c r="D255" s="82" t="s">
        <v>1035</v>
      </c>
      <c r="E255" s="77">
        <v>200.42</v>
      </c>
      <c r="F255" s="129">
        <f t="shared" si="3"/>
        <v>208.43680000000001</v>
      </c>
      <c r="G255" s="78">
        <v>4021344059895</v>
      </c>
      <c r="H255" s="77">
        <v>1.8320000000000001</v>
      </c>
      <c r="I255" s="77">
        <v>1.6819999999999999</v>
      </c>
      <c r="J255" s="77" t="s">
        <v>558</v>
      </c>
      <c r="K255" s="77">
        <v>415</v>
      </c>
      <c r="L255" s="77">
        <v>100</v>
      </c>
      <c r="M255" s="77">
        <v>70</v>
      </c>
      <c r="N255" s="77">
        <v>84818011</v>
      </c>
      <c r="O255" s="77" t="s">
        <v>1725</v>
      </c>
      <c r="P255" s="77"/>
    </row>
    <row r="256" spans="1:16" x14ac:dyDescent="0.25">
      <c r="A256" s="105">
        <v>351010538</v>
      </c>
      <c r="B256" s="105"/>
      <c r="C256" s="105" t="s">
        <v>1731</v>
      </c>
      <c r="D256" s="105" t="s">
        <v>1036</v>
      </c>
      <c r="E256" s="62">
        <v>184.22</v>
      </c>
      <c r="F256" s="130">
        <v>196.53</v>
      </c>
      <c r="G256" s="63">
        <v>4021344044624</v>
      </c>
      <c r="H256" s="62">
        <v>2.6269999999999998</v>
      </c>
      <c r="I256" s="62">
        <v>2.2610000000000001</v>
      </c>
      <c r="J256" s="62" t="s">
        <v>456</v>
      </c>
      <c r="K256" s="62">
        <v>310</v>
      </c>
      <c r="L256" s="62">
        <v>255</v>
      </c>
      <c r="M256" s="62">
        <v>67</v>
      </c>
      <c r="N256" s="62">
        <v>84818011</v>
      </c>
      <c r="O256" s="62" t="s">
        <v>1725</v>
      </c>
      <c r="P256" s="62"/>
    </row>
    <row r="257" spans="1:16" x14ac:dyDescent="0.25">
      <c r="A257" s="82">
        <v>351018638</v>
      </c>
      <c r="B257" s="82"/>
      <c r="C257" s="82" t="s">
        <v>1731</v>
      </c>
      <c r="D257" s="82" t="s">
        <v>1037</v>
      </c>
      <c r="E257" s="77">
        <v>253.27</v>
      </c>
      <c r="F257" s="129">
        <f t="shared" si="3"/>
        <v>263.4008</v>
      </c>
      <c r="G257" s="78">
        <v>4021344059925</v>
      </c>
      <c r="H257" s="77">
        <v>2.6779999999999999</v>
      </c>
      <c r="I257" s="77">
        <v>2.3210000000000002</v>
      </c>
      <c r="J257" s="77" t="s">
        <v>559</v>
      </c>
      <c r="K257" s="77">
        <v>320</v>
      </c>
      <c r="L257" s="77">
        <v>270</v>
      </c>
      <c r="M257" s="77">
        <v>70</v>
      </c>
      <c r="N257" s="77">
        <v>84818011</v>
      </c>
      <c r="O257" s="77" t="s">
        <v>1725</v>
      </c>
      <c r="P257" s="77"/>
    </row>
    <row r="258" spans="1:16" x14ac:dyDescent="0.25">
      <c r="A258" s="82">
        <v>351019138</v>
      </c>
      <c r="B258" s="82"/>
      <c r="C258" s="82" t="s">
        <v>1731</v>
      </c>
      <c r="D258" s="82" t="s">
        <v>1038</v>
      </c>
      <c r="E258" s="77">
        <v>253.27</v>
      </c>
      <c r="F258" s="129">
        <f t="shared" si="3"/>
        <v>263.4008</v>
      </c>
      <c r="G258" s="78">
        <v>4021344059918</v>
      </c>
      <c r="H258" s="77">
        <v>2.6779999999999999</v>
      </c>
      <c r="I258" s="77">
        <v>2.3210000000000002</v>
      </c>
      <c r="J258" s="77" t="s">
        <v>559</v>
      </c>
      <c r="K258" s="77">
        <v>320</v>
      </c>
      <c r="L258" s="77">
        <v>270</v>
      </c>
      <c r="M258" s="77">
        <v>70</v>
      </c>
      <c r="N258" s="77">
        <v>84818011</v>
      </c>
      <c r="O258" s="77" t="s">
        <v>1725</v>
      </c>
      <c r="P258" s="77"/>
    </row>
    <row r="259" spans="1:16" x14ac:dyDescent="0.25">
      <c r="A259" s="82">
        <v>35156</v>
      </c>
      <c r="B259" s="82"/>
      <c r="C259" s="82" t="s">
        <v>1739</v>
      </c>
      <c r="D259" s="82" t="s">
        <v>1039</v>
      </c>
      <c r="E259" s="77">
        <v>261.92</v>
      </c>
      <c r="F259" s="129">
        <f t="shared" si="3"/>
        <v>272.39680000000004</v>
      </c>
      <c r="G259" s="78">
        <v>4017080831215</v>
      </c>
      <c r="H259" s="77">
        <v>1.885</v>
      </c>
      <c r="I259" s="77">
        <v>1.74</v>
      </c>
      <c r="J259" s="77" t="s">
        <v>560</v>
      </c>
      <c r="K259" s="77">
        <v>155</v>
      </c>
      <c r="L259" s="77">
        <v>155</v>
      </c>
      <c r="M259" s="77">
        <v>150</v>
      </c>
      <c r="N259" s="77">
        <v>84818011</v>
      </c>
      <c r="O259" s="77" t="s">
        <v>1725</v>
      </c>
      <c r="P259" s="77"/>
    </row>
    <row r="260" spans="1:16" x14ac:dyDescent="0.25">
      <c r="A260" s="82">
        <v>35158</v>
      </c>
      <c r="B260" s="82"/>
      <c r="C260" s="82" t="s">
        <v>1739</v>
      </c>
      <c r="D260" s="82" t="s">
        <v>1040</v>
      </c>
      <c r="E260" s="77">
        <v>175.18</v>
      </c>
      <c r="F260" s="129">
        <f t="shared" si="3"/>
        <v>182.18720000000002</v>
      </c>
      <c r="G260" s="78">
        <v>4017080831185</v>
      </c>
      <c r="H260" s="77">
        <v>1.446</v>
      </c>
      <c r="I260" s="77">
        <v>1.3879999999999999</v>
      </c>
      <c r="J260" s="77" t="s">
        <v>560</v>
      </c>
      <c r="K260" s="77">
        <v>155</v>
      </c>
      <c r="L260" s="77">
        <v>155</v>
      </c>
      <c r="M260" s="77">
        <v>150</v>
      </c>
      <c r="N260" s="77">
        <v>84818011</v>
      </c>
      <c r="O260" s="77" t="s">
        <v>1725</v>
      </c>
      <c r="P260" s="77"/>
    </row>
    <row r="261" spans="1:16" x14ac:dyDescent="0.25">
      <c r="A261" s="82">
        <v>352000538</v>
      </c>
      <c r="B261" s="82"/>
      <c r="C261" s="82" t="s">
        <v>1737</v>
      </c>
      <c r="D261" s="82" t="s">
        <v>1041</v>
      </c>
      <c r="E261" s="77">
        <v>216.48</v>
      </c>
      <c r="F261" s="129">
        <f t="shared" si="3"/>
        <v>225.13919999999999</v>
      </c>
      <c r="G261" s="78">
        <v>4017080875813</v>
      </c>
      <c r="H261" s="77">
        <v>2.1309999999999998</v>
      </c>
      <c r="I261" s="77">
        <v>1.976</v>
      </c>
      <c r="J261" s="77" t="s">
        <v>561</v>
      </c>
      <c r="K261" s="77">
        <v>412</v>
      </c>
      <c r="L261" s="77">
        <v>100</v>
      </c>
      <c r="M261" s="77">
        <v>70</v>
      </c>
      <c r="N261" s="77">
        <v>84818011</v>
      </c>
      <c r="O261" s="77" t="s">
        <v>1725</v>
      </c>
      <c r="P261" s="77"/>
    </row>
    <row r="262" spans="1:16" s="86" customFormat="1" x14ac:dyDescent="0.25">
      <c r="A262" s="79">
        <v>352010538</v>
      </c>
      <c r="B262" s="79"/>
      <c r="C262" s="80" t="s">
        <v>1737</v>
      </c>
      <c r="D262" s="79" t="s">
        <v>2163</v>
      </c>
      <c r="E262" s="66">
        <v>275.32960000000003</v>
      </c>
      <c r="F262" s="131">
        <f t="shared" si="3"/>
        <v>286.34278400000005</v>
      </c>
      <c r="G262" s="67">
        <v>4021344085948</v>
      </c>
      <c r="H262" s="68">
        <v>3.01</v>
      </c>
      <c r="I262" s="68">
        <v>2.6</v>
      </c>
      <c r="J262" s="69" t="s">
        <v>444</v>
      </c>
      <c r="K262" s="70">
        <v>305</v>
      </c>
      <c r="L262" s="70">
        <v>230</v>
      </c>
      <c r="M262" s="70">
        <v>130</v>
      </c>
      <c r="N262" s="69">
        <v>84818011</v>
      </c>
      <c r="O262" s="69" t="s">
        <v>1725</v>
      </c>
      <c r="P262" s="71"/>
    </row>
    <row r="263" spans="1:16" x14ac:dyDescent="0.25">
      <c r="A263" s="82">
        <v>352030538</v>
      </c>
      <c r="B263" s="82"/>
      <c r="C263" s="82" t="s">
        <v>1745</v>
      </c>
      <c r="D263" s="82" t="s">
        <v>1042</v>
      </c>
      <c r="E263" s="77">
        <v>184.77</v>
      </c>
      <c r="F263" s="129">
        <f t="shared" si="3"/>
        <v>192.16080000000002</v>
      </c>
      <c r="G263" s="78">
        <v>4021344050038</v>
      </c>
      <c r="H263" s="77">
        <v>2.2050000000000001</v>
      </c>
      <c r="I263" s="77">
        <v>2.0459999999999998</v>
      </c>
      <c r="J263" s="77" t="s">
        <v>562</v>
      </c>
      <c r="K263" s="77">
        <v>100</v>
      </c>
      <c r="L263" s="77">
        <v>70</v>
      </c>
      <c r="M263" s="77">
        <v>410</v>
      </c>
      <c r="N263" s="77">
        <v>84818011</v>
      </c>
      <c r="O263" s="77" t="s">
        <v>1725</v>
      </c>
      <c r="P263" s="77"/>
    </row>
    <row r="264" spans="1:16" x14ac:dyDescent="0.25">
      <c r="A264" s="82">
        <v>352500575</v>
      </c>
      <c r="B264" s="82"/>
      <c r="C264" s="82" t="s">
        <v>1746</v>
      </c>
      <c r="D264" s="82" t="s">
        <v>1895</v>
      </c>
      <c r="E264" s="77">
        <v>275.55</v>
      </c>
      <c r="F264" s="129">
        <f t="shared" si="3"/>
        <v>286.572</v>
      </c>
      <c r="G264" s="78">
        <v>4021344069801</v>
      </c>
      <c r="H264" s="77">
        <v>2.86</v>
      </c>
      <c r="I264" s="77">
        <v>2.71</v>
      </c>
      <c r="J264" s="77" t="s">
        <v>562</v>
      </c>
      <c r="K264" s="77">
        <v>100</v>
      </c>
      <c r="L264" s="77">
        <v>70</v>
      </c>
      <c r="M264" s="77">
        <v>410</v>
      </c>
      <c r="N264" s="77">
        <v>84818011</v>
      </c>
      <c r="O264" s="77" t="s">
        <v>1725</v>
      </c>
      <c r="P264" s="77"/>
    </row>
    <row r="265" spans="1:16" x14ac:dyDescent="0.25">
      <c r="A265" s="82">
        <v>353300538</v>
      </c>
      <c r="B265" s="82"/>
      <c r="C265" s="82" t="s">
        <v>1740</v>
      </c>
      <c r="D265" s="82" t="s">
        <v>1043</v>
      </c>
      <c r="E265" s="77">
        <v>301.14999999999998</v>
      </c>
      <c r="F265" s="129">
        <f t="shared" si="3"/>
        <v>313.19599999999997</v>
      </c>
      <c r="G265" s="78">
        <v>4021344062246</v>
      </c>
      <c r="H265" s="77">
        <v>2.6539999999999999</v>
      </c>
      <c r="I265" s="77">
        <v>2.4969999999999999</v>
      </c>
      <c r="J265" s="77" t="s">
        <v>562</v>
      </c>
      <c r="K265" s="77">
        <v>100</v>
      </c>
      <c r="L265" s="77">
        <v>70</v>
      </c>
      <c r="M265" s="77">
        <v>410</v>
      </c>
      <c r="N265" s="77">
        <v>84818011</v>
      </c>
      <c r="O265" s="77" t="s">
        <v>1725</v>
      </c>
      <c r="P265" s="77"/>
    </row>
    <row r="266" spans="1:16" x14ac:dyDescent="0.25">
      <c r="A266" s="82">
        <v>356190518</v>
      </c>
      <c r="B266" s="82"/>
      <c r="C266" s="82" t="s">
        <v>1730</v>
      </c>
      <c r="D266" s="82" t="s">
        <v>1044</v>
      </c>
      <c r="E266" s="77">
        <v>108.25</v>
      </c>
      <c r="F266" s="129">
        <f t="shared" si="3"/>
        <v>112.58</v>
      </c>
      <c r="G266" s="78">
        <v>4017080881234</v>
      </c>
      <c r="H266" s="77">
        <v>0.6</v>
      </c>
      <c r="I266" s="77">
        <v>0.48799999999999999</v>
      </c>
      <c r="J266" s="77" t="s">
        <v>549</v>
      </c>
      <c r="K266" s="77">
        <v>255</v>
      </c>
      <c r="L266" s="77">
        <v>150</v>
      </c>
      <c r="M266" s="77">
        <v>105</v>
      </c>
      <c r="N266" s="77">
        <v>84818011</v>
      </c>
      <c r="O266" s="77" t="s">
        <v>1725</v>
      </c>
      <c r="P266" s="77"/>
    </row>
    <row r="267" spans="1:16" x14ac:dyDescent="0.25">
      <c r="A267" s="80">
        <v>358300538</v>
      </c>
      <c r="B267" s="80"/>
      <c r="C267" s="80" t="s">
        <v>1737</v>
      </c>
      <c r="D267" s="80" t="s">
        <v>2415</v>
      </c>
      <c r="E267" s="69">
        <v>455.14</v>
      </c>
      <c r="F267" s="131">
        <f t="shared" si="3"/>
        <v>473.34559999999999</v>
      </c>
      <c r="G267" s="70">
        <v>4021344067258</v>
      </c>
      <c r="H267" s="69">
        <v>3.68</v>
      </c>
      <c r="I267" s="69">
        <v>3.18</v>
      </c>
      <c r="J267" s="69" t="s">
        <v>2416</v>
      </c>
      <c r="K267" s="69">
        <v>305</v>
      </c>
      <c r="L267" s="69">
        <v>230</v>
      </c>
      <c r="M267" s="69">
        <v>130</v>
      </c>
      <c r="N267" s="69">
        <v>84818011</v>
      </c>
      <c r="O267" s="69" t="s">
        <v>1725</v>
      </c>
      <c r="P267" s="69"/>
    </row>
    <row r="268" spans="1:16" x14ac:dyDescent="0.25">
      <c r="A268" s="80">
        <v>358350538</v>
      </c>
      <c r="B268" s="80"/>
      <c r="C268" s="80" t="s">
        <v>1737</v>
      </c>
      <c r="D268" s="80" t="s">
        <v>2414</v>
      </c>
      <c r="E268" s="69">
        <v>377.24</v>
      </c>
      <c r="F268" s="131">
        <f t="shared" si="3"/>
        <v>392.32960000000003</v>
      </c>
      <c r="G268" s="70">
        <v>4021344067357</v>
      </c>
      <c r="H268" s="69">
        <v>3.75</v>
      </c>
      <c r="I268" s="69">
        <v>3.25</v>
      </c>
      <c r="J268" s="69" t="s">
        <v>2416</v>
      </c>
      <c r="K268" s="69">
        <v>305</v>
      </c>
      <c r="L268" s="69">
        <v>230</v>
      </c>
      <c r="M268" s="69">
        <v>130</v>
      </c>
      <c r="N268" s="69">
        <v>84818011</v>
      </c>
      <c r="O268" s="69" t="s">
        <v>1725</v>
      </c>
      <c r="P268" s="69"/>
    </row>
    <row r="269" spans="1:16" x14ac:dyDescent="0.25">
      <c r="A269" s="79">
        <v>358450538</v>
      </c>
      <c r="B269" s="79"/>
      <c r="C269" s="80" t="s">
        <v>1744</v>
      </c>
      <c r="D269" s="79" t="s">
        <v>2164</v>
      </c>
      <c r="E269" s="66">
        <v>292.31279999999998</v>
      </c>
      <c r="F269" s="131">
        <f t="shared" si="3"/>
        <v>304.005312</v>
      </c>
      <c r="G269" s="67">
        <v>4021344058645</v>
      </c>
      <c r="H269" s="68">
        <v>0.71099999999999997</v>
      </c>
      <c r="I269" s="68">
        <v>0.59899999999999998</v>
      </c>
      <c r="J269" s="69" t="s">
        <v>2165</v>
      </c>
      <c r="K269" s="70">
        <v>140</v>
      </c>
      <c r="L269" s="70">
        <v>80</v>
      </c>
      <c r="M269" s="70">
        <v>60</v>
      </c>
      <c r="N269" s="69">
        <v>84818011</v>
      </c>
      <c r="O269" s="69" t="s">
        <v>1725</v>
      </c>
      <c r="P269" s="69"/>
    </row>
    <row r="270" spans="1:16" x14ac:dyDescent="0.25">
      <c r="A270" s="82">
        <v>357190538</v>
      </c>
      <c r="B270" s="82"/>
      <c r="C270" s="82" t="s">
        <v>1730</v>
      </c>
      <c r="D270" s="82" t="s">
        <v>1045</v>
      </c>
      <c r="E270" s="77">
        <v>108.25</v>
      </c>
      <c r="F270" s="129">
        <f t="shared" si="3"/>
        <v>112.58</v>
      </c>
      <c r="G270" s="78">
        <v>4017080829649</v>
      </c>
      <c r="H270" s="77">
        <v>0.34100000000000003</v>
      </c>
      <c r="I270" s="77">
        <v>0.22900000000000001</v>
      </c>
      <c r="J270" s="77" t="s">
        <v>543</v>
      </c>
      <c r="K270" s="77">
        <v>255</v>
      </c>
      <c r="L270" s="77">
        <v>145</v>
      </c>
      <c r="M270" s="77">
        <v>105</v>
      </c>
      <c r="N270" s="77">
        <v>84818011</v>
      </c>
      <c r="O270" s="77" t="s">
        <v>1725</v>
      </c>
      <c r="P270" s="77"/>
    </row>
    <row r="271" spans="1:16" x14ac:dyDescent="0.25">
      <c r="A271" s="108">
        <v>370230565</v>
      </c>
      <c r="B271" s="108"/>
      <c r="C271" s="108" t="s">
        <v>1747</v>
      </c>
      <c r="D271" s="108" t="s">
        <v>1896</v>
      </c>
      <c r="E271" s="118">
        <v>109.45</v>
      </c>
      <c r="F271" s="134">
        <v>132.06</v>
      </c>
      <c r="G271" s="119">
        <v>4017080088022</v>
      </c>
      <c r="H271" s="118">
        <v>1.8049999999999999</v>
      </c>
      <c r="I271" s="118">
        <v>1.54</v>
      </c>
      <c r="J271" s="118"/>
      <c r="K271" s="118">
        <v>345</v>
      </c>
      <c r="L271" s="118">
        <v>268</v>
      </c>
      <c r="M271" s="118">
        <v>75</v>
      </c>
      <c r="N271" s="118">
        <v>84818011</v>
      </c>
      <c r="O271" s="118" t="s">
        <v>1732</v>
      </c>
      <c r="P271" s="118"/>
    </row>
    <row r="272" spans="1:16" x14ac:dyDescent="0.25">
      <c r="A272" s="108">
        <v>370240565</v>
      </c>
      <c r="B272" s="108"/>
      <c r="C272" s="108" t="s">
        <v>1747</v>
      </c>
      <c r="D272" s="108" t="s">
        <v>1897</v>
      </c>
      <c r="E272" s="118">
        <v>126.99</v>
      </c>
      <c r="F272" s="134">
        <v>113.66</v>
      </c>
      <c r="G272" s="119">
        <v>4017080088008</v>
      </c>
      <c r="H272" s="118">
        <v>1.44</v>
      </c>
      <c r="I272" s="118">
        <v>1.1499999999999999</v>
      </c>
      <c r="J272" s="118"/>
      <c r="K272" s="118">
        <v>345</v>
      </c>
      <c r="L272" s="118">
        <v>265</v>
      </c>
      <c r="M272" s="118">
        <v>70</v>
      </c>
      <c r="N272" s="118">
        <v>84818011</v>
      </c>
      <c r="O272" s="118" t="s">
        <v>1732</v>
      </c>
      <c r="P272" s="118"/>
    </row>
    <row r="273" spans="1:16" x14ac:dyDescent="0.25">
      <c r="A273" s="108">
        <v>370280565</v>
      </c>
      <c r="B273" s="108"/>
      <c r="C273" s="108" t="s">
        <v>1747</v>
      </c>
      <c r="D273" s="108" t="s">
        <v>1898</v>
      </c>
      <c r="E273" s="118">
        <v>62.73</v>
      </c>
      <c r="F273" s="134">
        <v>65.25</v>
      </c>
      <c r="G273" s="119">
        <v>4017080087995</v>
      </c>
      <c r="H273" s="118">
        <v>1.26</v>
      </c>
      <c r="I273" s="118">
        <v>1.1299999999999999</v>
      </c>
      <c r="J273" s="118"/>
      <c r="K273" s="118">
        <v>335</v>
      </c>
      <c r="L273" s="118">
        <v>160</v>
      </c>
      <c r="M273" s="118">
        <v>70</v>
      </c>
      <c r="N273" s="118">
        <v>84818011</v>
      </c>
      <c r="O273" s="118" t="s">
        <v>1732</v>
      </c>
      <c r="P273" s="118"/>
    </row>
    <row r="274" spans="1:16" x14ac:dyDescent="0.25">
      <c r="A274" s="109">
        <v>370289165</v>
      </c>
      <c r="B274" s="109"/>
      <c r="C274" s="109" t="s">
        <v>1747</v>
      </c>
      <c r="D274" s="109" t="s">
        <v>1899</v>
      </c>
      <c r="E274" s="120">
        <v>83.34</v>
      </c>
      <c r="F274" s="135">
        <f t="shared" si="3"/>
        <v>86.673600000000008</v>
      </c>
      <c r="G274" s="121">
        <v>4017080087988</v>
      </c>
      <c r="H274" s="120">
        <v>1.28</v>
      </c>
      <c r="I274" s="120">
        <v>1.1499999999999999</v>
      </c>
      <c r="J274" s="120"/>
      <c r="K274" s="120">
        <v>335</v>
      </c>
      <c r="L274" s="120">
        <v>160</v>
      </c>
      <c r="M274" s="120">
        <v>70</v>
      </c>
      <c r="N274" s="120">
        <v>84818011</v>
      </c>
      <c r="O274" s="120" t="s">
        <v>1732</v>
      </c>
      <c r="P274" s="120"/>
    </row>
    <row r="275" spans="1:16" x14ac:dyDescent="0.25">
      <c r="A275" s="108">
        <v>371900565</v>
      </c>
      <c r="B275" s="108"/>
      <c r="C275" s="108" t="s">
        <v>1747</v>
      </c>
      <c r="D275" s="108" t="s">
        <v>1900</v>
      </c>
      <c r="E275" s="118">
        <v>69.48</v>
      </c>
      <c r="F275" s="134">
        <v>85.75</v>
      </c>
      <c r="G275" s="119">
        <v>4017080087971</v>
      </c>
      <c r="H275" s="118">
        <v>1.49</v>
      </c>
      <c r="I275" s="118">
        <v>1.35</v>
      </c>
      <c r="J275" s="118"/>
      <c r="K275" s="118">
        <v>333</v>
      </c>
      <c r="L275" s="118">
        <v>160</v>
      </c>
      <c r="M275" s="118">
        <v>70</v>
      </c>
      <c r="N275" s="118">
        <v>84818011</v>
      </c>
      <c r="O275" s="118" t="s">
        <v>1732</v>
      </c>
      <c r="P275" s="118"/>
    </row>
    <row r="276" spans="1:16" x14ac:dyDescent="0.25">
      <c r="A276" s="107">
        <v>372590565</v>
      </c>
      <c r="B276" s="107" t="s">
        <v>1893</v>
      </c>
      <c r="C276" s="107" t="s">
        <v>1747</v>
      </c>
      <c r="D276" s="107" t="s">
        <v>1790</v>
      </c>
      <c r="E276" s="116">
        <v>242</v>
      </c>
      <c r="F276" s="133">
        <v>242</v>
      </c>
      <c r="G276" s="117">
        <v>4017080087957</v>
      </c>
      <c r="H276" s="116">
        <v>2.6219999999999999</v>
      </c>
      <c r="I276" s="116">
        <v>2.3420000000000001</v>
      </c>
      <c r="J276" s="116"/>
      <c r="K276" s="116">
        <v>345</v>
      </c>
      <c r="L276" s="116">
        <v>268</v>
      </c>
      <c r="M276" s="116">
        <v>75</v>
      </c>
      <c r="N276" s="116">
        <v>84818011</v>
      </c>
      <c r="O276" s="116" t="s">
        <v>1732</v>
      </c>
      <c r="P276" s="116"/>
    </row>
    <row r="277" spans="1:16" s="86" customFormat="1" x14ac:dyDescent="0.25">
      <c r="A277" s="108">
        <v>372750565</v>
      </c>
      <c r="B277" s="108"/>
      <c r="C277" s="108" t="s">
        <v>1747</v>
      </c>
      <c r="D277" s="108" t="s">
        <v>1901</v>
      </c>
      <c r="E277" s="118">
        <v>105.7</v>
      </c>
      <c r="F277" s="134">
        <v>109.76</v>
      </c>
      <c r="G277" s="119">
        <v>4017080087940</v>
      </c>
      <c r="H277" s="118">
        <v>1.49</v>
      </c>
      <c r="I277" s="118">
        <v>1.36</v>
      </c>
      <c r="J277" s="118"/>
      <c r="K277" s="118">
        <v>335</v>
      </c>
      <c r="L277" s="118">
        <v>160</v>
      </c>
      <c r="M277" s="118">
        <v>70</v>
      </c>
      <c r="N277" s="118">
        <v>84818011</v>
      </c>
      <c r="O277" s="118" t="s">
        <v>1732</v>
      </c>
      <c r="P277" s="118"/>
    </row>
    <row r="278" spans="1:16" s="86" customFormat="1" x14ac:dyDescent="0.25">
      <c r="A278" s="108">
        <v>372760565</v>
      </c>
      <c r="B278" s="108"/>
      <c r="C278" s="108" t="s">
        <v>1747</v>
      </c>
      <c r="D278" s="108" t="s">
        <v>1902</v>
      </c>
      <c r="E278" s="118">
        <v>117.09</v>
      </c>
      <c r="F278" s="134">
        <v>121.6</v>
      </c>
      <c r="G278" s="119">
        <v>4017080087933</v>
      </c>
      <c r="H278" s="118">
        <v>1.798</v>
      </c>
      <c r="I278" s="118">
        <v>1.66</v>
      </c>
      <c r="J278" s="118"/>
      <c r="K278" s="118">
        <v>333</v>
      </c>
      <c r="L278" s="118">
        <v>160</v>
      </c>
      <c r="M278" s="118">
        <v>70</v>
      </c>
      <c r="N278" s="118">
        <v>84818011</v>
      </c>
      <c r="O278" s="118" t="s">
        <v>1732</v>
      </c>
      <c r="P278" s="118"/>
    </row>
    <row r="279" spans="1:16" s="86" customFormat="1" x14ac:dyDescent="0.25">
      <c r="A279" s="108">
        <v>372820565</v>
      </c>
      <c r="B279" s="108"/>
      <c r="C279" s="108" t="s">
        <v>1747</v>
      </c>
      <c r="D279" s="108" t="s">
        <v>1903</v>
      </c>
      <c r="E279" s="118">
        <v>74.42</v>
      </c>
      <c r="F279" s="134">
        <v>77.28</v>
      </c>
      <c r="G279" s="119">
        <v>4017080087728</v>
      </c>
      <c r="H279" s="118">
        <v>1.34</v>
      </c>
      <c r="I279" s="118">
        <v>1.206</v>
      </c>
      <c r="J279" s="118"/>
      <c r="K279" s="118">
        <v>333</v>
      </c>
      <c r="L279" s="118">
        <v>160</v>
      </c>
      <c r="M279" s="118">
        <v>70</v>
      </c>
      <c r="N279" s="118">
        <v>84818011</v>
      </c>
      <c r="O279" s="118" t="s">
        <v>1732</v>
      </c>
      <c r="P279" s="118"/>
    </row>
    <row r="280" spans="1:16" x14ac:dyDescent="0.25">
      <c r="A280" s="108">
        <v>372840565</v>
      </c>
      <c r="B280" s="108"/>
      <c r="C280" s="108" t="s">
        <v>1747</v>
      </c>
      <c r="D280" s="108" t="s">
        <v>1904</v>
      </c>
      <c r="E280" s="118">
        <v>107.36</v>
      </c>
      <c r="F280" s="134">
        <v>111.49</v>
      </c>
      <c r="G280" s="119">
        <v>4017080087919</v>
      </c>
      <c r="H280" s="118">
        <v>1.7769999999999999</v>
      </c>
      <c r="I280" s="118">
        <v>1.4390000000000001</v>
      </c>
      <c r="J280" s="118"/>
      <c r="K280" s="118">
        <v>345</v>
      </c>
      <c r="L280" s="118">
        <v>268</v>
      </c>
      <c r="M280" s="118">
        <v>75</v>
      </c>
      <c r="N280" s="118">
        <v>84818011</v>
      </c>
      <c r="O280" s="118" t="s">
        <v>1732</v>
      </c>
      <c r="P280" s="118"/>
    </row>
    <row r="281" spans="1:16" x14ac:dyDescent="0.25">
      <c r="A281" s="108">
        <v>372850565</v>
      </c>
      <c r="B281" s="108"/>
      <c r="C281" s="108" t="s">
        <v>1747</v>
      </c>
      <c r="D281" s="108" t="s">
        <v>1905</v>
      </c>
      <c r="E281" s="118">
        <v>60.42</v>
      </c>
      <c r="F281" s="134">
        <v>63.68</v>
      </c>
      <c r="G281" s="119">
        <v>4017080087698</v>
      </c>
      <c r="H281" s="118">
        <v>1.234</v>
      </c>
      <c r="I281" s="118">
        <v>1.0940000000000001</v>
      </c>
      <c r="J281" s="118"/>
      <c r="K281" s="118">
        <v>333</v>
      </c>
      <c r="L281" s="118">
        <v>160</v>
      </c>
      <c r="M281" s="118">
        <v>70</v>
      </c>
      <c r="N281" s="118">
        <v>84818011</v>
      </c>
      <c r="O281" s="118" t="s">
        <v>1732</v>
      </c>
      <c r="P281" s="118"/>
    </row>
    <row r="282" spans="1:16" x14ac:dyDescent="0.25">
      <c r="A282" s="108">
        <v>372860565</v>
      </c>
      <c r="B282" s="108"/>
      <c r="C282" s="108" t="s">
        <v>1747</v>
      </c>
      <c r="D282" s="108" t="s">
        <v>1906</v>
      </c>
      <c r="E282" s="118">
        <v>77.63</v>
      </c>
      <c r="F282" s="134">
        <v>80.61</v>
      </c>
      <c r="G282" s="119">
        <v>4017080087902</v>
      </c>
      <c r="H282" s="118">
        <v>1.6</v>
      </c>
      <c r="I282" s="118">
        <v>1.47</v>
      </c>
      <c r="J282" s="118"/>
      <c r="K282" s="118">
        <v>335</v>
      </c>
      <c r="L282" s="118">
        <v>160</v>
      </c>
      <c r="M282" s="118">
        <v>70</v>
      </c>
      <c r="N282" s="118">
        <v>84818011</v>
      </c>
      <c r="O282" s="118" t="s">
        <v>1732</v>
      </c>
      <c r="P282" s="118"/>
    </row>
    <row r="283" spans="1:16" x14ac:dyDescent="0.25">
      <c r="A283" s="108">
        <v>372870565</v>
      </c>
      <c r="B283" s="108"/>
      <c r="C283" s="108" t="s">
        <v>1747</v>
      </c>
      <c r="D283" s="108" t="s">
        <v>1907</v>
      </c>
      <c r="E283" s="118">
        <v>116.97</v>
      </c>
      <c r="F283" s="134">
        <v>121.47</v>
      </c>
      <c r="G283" s="119">
        <v>4017080087896</v>
      </c>
      <c r="H283" s="118">
        <v>1.8</v>
      </c>
      <c r="I283" s="118">
        <v>1.51</v>
      </c>
      <c r="J283" s="118"/>
      <c r="K283" s="118">
        <v>345</v>
      </c>
      <c r="L283" s="118">
        <v>265</v>
      </c>
      <c r="M283" s="118">
        <v>70</v>
      </c>
      <c r="N283" s="118">
        <v>84818011</v>
      </c>
      <c r="O283" s="118" t="s">
        <v>1732</v>
      </c>
      <c r="P283" s="118"/>
    </row>
    <row r="284" spans="1:16" x14ac:dyDescent="0.25">
      <c r="A284" s="108">
        <v>372890565</v>
      </c>
      <c r="B284" s="108"/>
      <c r="C284" s="108" t="s">
        <v>1747</v>
      </c>
      <c r="D284" s="108" t="s">
        <v>1908</v>
      </c>
      <c r="E284" s="118">
        <v>102.24</v>
      </c>
      <c r="F284" s="134">
        <v>106.18</v>
      </c>
      <c r="G284" s="119">
        <v>4017080087889</v>
      </c>
      <c r="H284" s="118">
        <v>1.59</v>
      </c>
      <c r="I284" s="118">
        <v>1.46</v>
      </c>
      <c r="J284" s="118"/>
      <c r="K284" s="118">
        <v>335</v>
      </c>
      <c r="L284" s="118">
        <v>160</v>
      </c>
      <c r="M284" s="118">
        <v>70</v>
      </c>
      <c r="N284" s="118">
        <v>84818011</v>
      </c>
      <c r="O284" s="118" t="s">
        <v>1732</v>
      </c>
      <c r="P284" s="118"/>
    </row>
    <row r="285" spans="1:16" x14ac:dyDescent="0.25">
      <c r="A285" s="108">
        <v>372900565</v>
      </c>
      <c r="B285" s="108"/>
      <c r="C285" s="108" t="s">
        <v>1747</v>
      </c>
      <c r="D285" s="108" t="s">
        <v>1909</v>
      </c>
      <c r="E285" s="118">
        <v>88.22</v>
      </c>
      <c r="F285" s="134">
        <v>100.43</v>
      </c>
      <c r="G285" s="119">
        <v>4017080087872</v>
      </c>
      <c r="H285" s="118">
        <v>1.6659999999999999</v>
      </c>
      <c r="I285" s="118">
        <v>1.5209999999999999</v>
      </c>
      <c r="J285" s="118"/>
      <c r="K285" s="118">
        <v>333</v>
      </c>
      <c r="L285" s="118">
        <v>160</v>
      </c>
      <c r="M285" s="118">
        <v>70</v>
      </c>
      <c r="N285" s="118">
        <v>84818011</v>
      </c>
      <c r="O285" s="118" t="s">
        <v>1732</v>
      </c>
      <c r="P285" s="118"/>
    </row>
    <row r="286" spans="1:16" s="86" customFormat="1" x14ac:dyDescent="0.25">
      <c r="A286" s="109">
        <v>372909165</v>
      </c>
      <c r="B286" s="109"/>
      <c r="C286" s="109" t="s">
        <v>1747</v>
      </c>
      <c r="D286" s="109" t="s">
        <v>1910</v>
      </c>
      <c r="E286" s="120">
        <v>111.58</v>
      </c>
      <c r="F286" s="135">
        <v>115.87</v>
      </c>
      <c r="G286" s="121">
        <v>4017080087858</v>
      </c>
      <c r="H286" s="120">
        <v>1.677</v>
      </c>
      <c r="I286" s="120">
        <v>1.5269999999999999</v>
      </c>
      <c r="J286" s="120"/>
      <c r="K286" s="120">
        <v>333</v>
      </c>
      <c r="L286" s="120">
        <v>160</v>
      </c>
      <c r="M286" s="120">
        <v>70</v>
      </c>
      <c r="N286" s="120">
        <v>84818011</v>
      </c>
      <c r="O286" s="120" t="s">
        <v>1732</v>
      </c>
      <c r="P286" s="120"/>
    </row>
    <row r="287" spans="1:16" s="86" customFormat="1" x14ac:dyDescent="0.25">
      <c r="A287" s="108">
        <v>372920565</v>
      </c>
      <c r="B287" s="108"/>
      <c r="C287" s="108" t="s">
        <v>1747</v>
      </c>
      <c r="D287" s="108" t="s">
        <v>1911</v>
      </c>
      <c r="E287" s="118">
        <v>75.239999999999995</v>
      </c>
      <c r="F287" s="134">
        <v>79.2</v>
      </c>
      <c r="G287" s="119">
        <v>4017080087834</v>
      </c>
      <c r="H287" s="118">
        <v>1.35</v>
      </c>
      <c r="I287" s="118">
        <v>1.22</v>
      </c>
      <c r="J287" s="118"/>
      <c r="K287" s="118">
        <v>335</v>
      </c>
      <c r="L287" s="118">
        <v>160</v>
      </c>
      <c r="M287" s="118">
        <v>70</v>
      </c>
      <c r="N287" s="118">
        <v>84818011</v>
      </c>
      <c r="O287" s="118" t="s">
        <v>1732</v>
      </c>
      <c r="P287" s="118"/>
    </row>
    <row r="288" spans="1:16" s="86" customFormat="1" x14ac:dyDescent="0.25">
      <c r="A288" s="109">
        <v>372929165</v>
      </c>
      <c r="B288" s="109"/>
      <c r="C288" s="109" t="s">
        <v>1747</v>
      </c>
      <c r="D288" s="109" t="s">
        <v>1912</v>
      </c>
      <c r="E288" s="120">
        <v>97.83</v>
      </c>
      <c r="F288" s="135">
        <f t="shared" ref="F288:F290" si="4">E288*1.04</f>
        <v>101.7432</v>
      </c>
      <c r="G288" s="121">
        <v>4017080087827</v>
      </c>
      <c r="H288" s="120">
        <v>1.335</v>
      </c>
      <c r="I288" s="120">
        <v>1.194</v>
      </c>
      <c r="J288" s="120"/>
      <c r="K288" s="120">
        <v>333</v>
      </c>
      <c r="L288" s="120">
        <v>160</v>
      </c>
      <c r="M288" s="120">
        <v>70</v>
      </c>
      <c r="N288" s="120">
        <v>84818011</v>
      </c>
      <c r="O288" s="120" t="s">
        <v>1732</v>
      </c>
      <c r="P288" s="120"/>
    </row>
    <row r="289" spans="1:16" s="86" customFormat="1" x14ac:dyDescent="0.25">
      <c r="A289" s="108">
        <v>373820565</v>
      </c>
      <c r="B289" s="108"/>
      <c r="C289" s="108" t="s">
        <v>1747</v>
      </c>
      <c r="D289" s="108" t="s">
        <v>1913</v>
      </c>
      <c r="E289" s="118">
        <v>76.25</v>
      </c>
      <c r="F289" s="134">
        <v>80.48</v>
      </c>
      <c r="G289" s="119">
        <v>4017080088039</v>
      </c>
      <c r="H289" s="118">
        <v>1.61</v>
      </c>
      <c r="I289" s="118">
        <v>1.47</v>
      </c>
      <c r="J289" s="118"/>
      <c r="K289" s="118">
        <v>335</v>
      </c>
      <c r="L289" s="118">
        <v>160</v>
      </c>
      <c r="M289" s="118">
        <v>70</v>
      </c>
      <c r="N289" s="118">
        <v>84818011</v>
      </c>
      <c r="O289" s="118" t="s">
        <v>1732</v>
      </c>
      <c r="P289" s="118"/>
    </row>
    <row r="290" spans="1:16" s="86" customFormat="1" x14ac:dyDescent="0.25">
      <c r="A290" s="110">
        <v>373829165</v>
      </c>
      <c r="B290" s="110"/>
      <c r="C290" s="110" t="s">
        <v>1747</v>
      </c>
      <c r="D290" s="110" t="s">
        <v>1914</v>
      </c>
      <c r="E290" s="122">
        <v>92.61</v>
      </c>
      <c r="F290" s="136">
        <f t="shared" si="4"/>
        <v>96.314400000000006</v>
      </c>
      <c r="G290" s="123">
        <v>4017080087797</v>
      </c>
      <c r="H290" s="122">
        <v>1.6</v>
      </c>
      <c r="I290" s="122">
        <v>1.47</v>
      </c>
      <c r="J290" s="122"/>
      <c r="K290" s="122">
        <v>335</v>
      </c>
      <c r="L290" s="122">
        <v>160</v>
      </c>
      <c r="M290" s="122">
        <v>70</v>
      </c>
      <c r="N290" s="122">
        <v>84818011</v>
      </c>
      <c r="O290" s="122" t="s">
        <v>1732</v>
      </c>
      <c r="P290" s="122"/>
    </row>
    <row r="291" spans="1:16" s="86" customFormat="1" x14ac:dyDescent="0.25">
      <c r="A291" s="108">
        <v>373850565</v>
      </c>
      <c r="B291" s="108"/>
      <c r="C291" s="108" t="s">
        <v>1747</v>
      </c>
      <c r="D291" s="108" t="s">
        <v>1915</v>
      </c>
      <c r="E291" s="118">
        <v>66.06</v>
      </c>
      <c r="F291" s="134">
        <v>72.7</v>
      </c>
      <c r="G291" s="119">
        <v>4017080087711</v>
      </c>
      <c r="H291" s="118">
        <v>1.44</v>
      </c>
      <c r="I291" s="118">
        <v>1.31</v>
      </c>
      <c r="J291" s="118"/>
      <c r="K291" s="118">
        <v>335</v>
      </c>
      <c r="L291" s="118">
        <v>160</v>
      </c>
      <c r="M291" s="118">
        <v>70</v>
      </c>
      <c r="N291" s="118">
        <v>84818011</v>
      </c>
      <c r="O291" s="118" t="s">
        <v>1732</v>
      </c>
      <c r="P291" s="118"/>
    </row>
    <row r="292" spans="1:16" s="86" customFormat="1" x14ac:dyDescent="0.25">
      <c r="A292" s="107">
        <v>373870565</v>
      </c>
      <c r="B292" s="107" t="s">
        <v>1893</v>
      </c>
      <c r="C292" s="107" t="s">
        <v>1747</v>
      </c>
      <c r="D292" s="107" t="s">
        <v>1791</v>
      </c>
      <c r="E292" s="116">
        <v>56.43</v>
      </c>
      <c r="F292" s="133">
        <v>56.43</v>
      </c>
      <c r="G292" s="117">
        <v>4017080089258</v>
      </c>
      <c r="H292" s="116">
        <v>1.1000000000000001</v>
      </c>
      <c r="I292" s="116">
        <v>0.97</v>
      </c>
      <c r="J292" s="116"/>
      <c r="K292" s="116">
        <v>330</v>
      </c>
      <c r="L292" s="116">
        <v>160</v>
      </c>
      <c r="M292" s="116">
        <v>75</v>
      </c>
      <c r="N292" s="116">
        <v>84818011</v>
      </c>
      <c r="O292" s="116" t="s">
        <v>1732</v>
      </c>
      <c r="P292" s="116"/>
    </row>
    <row r="293" spans="1:16" s="86" customFormat="1" x14ac:dyDescent="0.25">
      <c r="A293" s="108">
        <v>374190565</v>
      </c>
      <c r="B293" s="108"/>
      <c r="C293" s="108" t="s">
        <v>1747</v>
      </c>
      <c r="D293" s="108" t="s">
        <v>872</v>
      </c>
      <c r="E293" s="118">
        <v>50.97</v>
      </c>
      <c r="F293" s="134">
        <v>54.47</v>
      </c>
      <c r="G293" s="119">
        <v>4021344092274</v>
      </c>
      <c r="H293" s="118">
        <v>0.58599999999999997</v>
      </c>
      <c r="I293" s="118">
        <v>0.435</v>
      </c>
      <c r="J293" s="118"/>
      <c r="K293" s="118">
        <v>253</v>
      </c>
      <c r="L293" s="118">
        <v>147</v>
      </c>
      <c r="M293" s="118">
        <v>103</v>
      </c>
      <c r="N293" s="118">
        <v>84819000</v>
      </c>
      <c r="O293" s="118" t="s">
        <v>1725</v>
      </c>
      <c r="P293" s="118"/>
    </row>
    <row r="294" spans="1:16" s="86" customFormat="1" x14ac:dyDescent="0.25">
      <c r="A294" s="108">
        <v>374200565</v>
      </c>
      <c r="B294" s="108"/>
      <c r="C294" s="108" t="s">
        <v>1747</v>
      </c>
      <c r="D294" s="108" t="s">
        <v>873</v>
      </c>
      <c r="E294" s="118">
        <v>43.26</v>
      </c>
      <c r="F294" s="134">
        <v>44.93</v>
      </c>
      <c r="G294" s="119">
        <v>4021344092250</v>
      </c>
      <c r="H294" s="118">
        <v>0.51500000000000001</v>
      </c>
      <c r="I294" s="118">
        <v>0.36499999999999999</v>
      </c>
      <c r="J294" s="118"/>
      <c r="K294" s="118">
        <v>253</v>
      </c>
      <c r="L294" s="118">
        <v>147</v>
      </c>
      <c r="M294" s="118">
        <v>103</v>
      </c>
      <c r="N294" s="118">
        <v>84819000</v>
      </c>
      <c r="O294" s="118" t="s">
        <v>1725</v>
      </c>
      <c r="P294" s="118"/>
    </row>
    <row r="295" spans="1:16" s="86" customFormat="1" x14ac:dyDescent="0.25">
      <c r="A295" s="108">
        <v>375330565</v>
      </c>
      <c r="B295" s="108"/>
      <c r="C295" s="108" t="s">
        <v>1747</v>
      </c>
      <c r="D295" s="108" t="s">
        <v>1916</v>
      </c>
      <c r="E295" s="118">
        <v>88.13</v>
      </c>
      <c r="F295" s="134">
        <v>91.52</v>
      </c>
      <c r="G295" s="119">
        <v>4017080087773</v>
      </c>
      <c r="H295" s="118">
        <v>1.44</v>
      </c>
      <c r="I295" s="118">
        <v>1.3</v>
      </c>
      <c r="J295" s="118"/>
      <c r="K295" s="118">
        <v>333</v>
      </c>
      <c r="L295" s="118">
        <v>160</v>
      </c>
      <c r="M295" s="118">
        <v>70</v>
      </c>
      <c r="N295" s="118">
        <v>84818011</v>
      </c>
      <c r="O295" s="118" t="s">
        <v>1732</v>
      </c>
      <c r="P295" s="118"/>
    </row>
    <row r="296" spans="1:16" s="86" customFormat="1" x14ac:dyDescent="0.25">
      <c r="A296" s="109">
        <v>375339165</v>
      </c>
      <c r="B296" s="109"/>
      <c r="C296" s="109" t="s">
        <v>1747</v>
      </c>
      <c r="D296" s="109" t="s">
        <v>1917</v>
      </c>
      <c r="E296" s="120">
        <v>134.78</v>
      </c>
      <c r="F296" s="135">
        <v>139.97</v>
      </c>
      <c r="G296" s="121">
        <v>4017080087766</v>
      </c>
      <c r="H296" s="120">
        <v>1.4910000000000001</v>
      </c>
      <c r="I296" s="120">
        <v>1.35</v>
      </c>
      <c r="J296" s="120"/>
      <c r="K296" s="120">
        <v>333</v>
      </c>
      <c r="L296" s="120">
        <v>160</v>
      </c>
      <c r="M296" s="120">
        <v>70</v>
      </c>
      <c r="N296" s="120">
        <v>84818011</v>
      </c>
      <c r="O296" s="120" t="s">
        <v>1732</v>
      </c>
      <c r="P296" s="120"/>
    </row>
    <row r="297" spans="1:16" s="86" customFormat="1" x14ac:dyDescent="0.25">
      <c r="A297" s="108">
        <v>376500565</v>
      </c>
      <c r="B297" s="108"/>
      <c r="C297" s="108" t="s">
        <v>1747</v>
      </c>
      <c r="D297" s="108" t="s">
        <v>1918</v>
      </c>
      <c r="E297" s="118">
        <v>122.76</v>
      </c>
      <c r="F297" s="134">
        <v>127.68</v>
      </c>
      <c r="G297" s="119">
        <v>4021344092212</v>
      </c>
      <c r="H297" s="118">
        <v>2.1</v>
      </c>
      <c r="I297" s="118">
        <v>1.752</v>
      </c>
      <c r="J297" s="118"/>
      <c r="K297" s="118">
        <v>305</v>
      </c>
      <c r="L297" s="118">
        <v>230</v>
      </c>
      <c r="M297" s="118">
        <v>125</v>
      </c>
      <c r="N297" s="118">
        <v>84818011</v>
      </c>
      <c r="O297" s="118" t="s">
        <v>1725</v>
      </c>
      <c r="P297" s="118"/>
    </row>
    <row r="298" spans="1:16" s="86" customFormat="1" x14ac:dyDescent="0.25">
      <c r="A298" s="108">
        <v>376550565</v>
      </c>
      <c r="B298" s="108"/>
      <c r="C298" s="108" t="s">
        <v>1747</v>
      </c>
      <c r="D298" s="108" t="s">
        <v>1919</v>
      </c>
      <c r="E298" s="118">
        <v>110.52</v>
      </c>
      <c r="F298" s="134">
        <f t="shared" ref="F298:F317" si="5">E298*1.04</f>
        <v>114.9408</v>
      </c>
      <c r="G298" s="119">
        <v>4021344092199</v>
      </c>
      <c r="H298" s="118">
        <v>2.028</v>
      </c>
      <c r="I298" s="118">
        <v>1.68</v>
      </c>
      <c r="J298" s="118"/>
      <c r="K298" s="118">
        <v>305</v>
      </c>
      <c r="L298" s="118">
        <v>230</v>
      </c>
      <c r="M298" s="118">
        <v>125</v>
      </c>
      <c r="N298" s="118">
        <v>84819000</v>
      </c>
      <c r="O298" s="118" t="s">
        <v>1725</v>
      </c>
      <c r="P298" s="118"/>
    </row>
    <row r="299" spans="1:16" s="86" customFormat="1" x14ac:dyDescent="0.25">
      <c r="A299" s="82">
        <v>376570565</v>
      </c>
      <c r="B299" s="82"/>
      <c r="C299" s="82" t="s">
        <v>1747</v>
      </c>
      <c r="D299" s="82" t="s">
        <v>874</v>
      </c>
      <c r="E299" s="77">
        <v>178.02</v>
      </c>
      <c r="F299" s="129">
        <f t="shared" si="5"/>
        <v>185.14080000000001</v>
      </c>
      <c r="G299" s="78">
        <v>4021344092175</v>
      </c>
      <c r="H299" s="77">
        <v>2.8</v>
      </c>
      <c r="I299" s="77">
        <v>2.4700000000000002</v>
      </c>
      <c r="J299" s="77"/>
      <c r="K299" s="77">
        <v>310</v>
      </c>
      <c r="L299" s="77">
        <v>225</v>
      </c>
      <c r="M299" s="77">
        <v>125</v>
      </c>
      <c r="N299" s="77">
        <v>84818011</v>
      </c>
      <c r="O299" s="77" t="s">
        <v>1725</v>
      </c>
      <c r="P299" s="77"/>
    </row>
    <row r="300" spans="1:16" s="86" customFormat="1" x14ac:dyDescent="0.25">
      <c r="A300" s="108">
        <v>376810565</v>
      </c>
      <c r="B300" s="108"/>
      <c r="C300" s="108" t="s">
        <v>1747</v>
      </c>
      <c r="D300" s="108" t="s">
        <v>1920</v>
      </c>
      <c r="E300" s="118">
        <v>93.59</v>
      </c>
      <c r="F300" s="134">
        <v>102.41</v>
      </c>
      <c r="G300" s="119">
        <v>4021344092151</v>
      </c>
      <c r="H300" s="118">
        <v>1.925</v>
      </c>
      <c r="I300" s="118">
        <v>1.782</v>
      </c>
      <c r="J300" s="118"/>
      <c r="K300" s="118">
        <v>255</v>
      </c>
      <c r="L300" s="118">
        <v>150</v>
      </c>
      <c r="M300" s="118">
        <v>105</v>
      </c>
      <c r="N300" s="118">
        <v>84818011</v>
      </c>
      <c r="O300" s="118" t="s">
        <v>1732</v>
      </c>
      <c r="P300" s="118"/>
    </row>
    <row r="301" spans="1:16" s="89" customFormat="1" x14ac:dyDescent="0.25">
      <c r="A301" s="109">
        <v>376819165</v>
      </c>
      <c r="B301" s="109"/>
      <c r="C301" s="109" t="s">
        <v>1747</v>
      </c>
      <c r="D301" s="109" t="s">
        <v>1921</v>
      </c>
      <c r="E301" s="120">
        <v>134.78</v>
      </c>
      <c r="F301" s="135">
        <v>139.97</v>
      </c>
      <c r="G301" s="121">
        <v>4021344092144</v>
      </c>
      <c r="H301" s="120">
        <v>1.92</v>
      </c>
      <c r="I301" s="120">
        <v>1.79</v>
      </c>
      <c r="J301" s="120"/>
      <c r="K301" s="120">
        <v>225</v>
      </c>
      <c r="L301" s="120">
        <v>150</v>
      </c>
      <c r="M301" s="120">
        <v>105</v>
      </c>
      <c r="N301" s="120">
        <v>84818011</v>
      </c>
      <c r="O301" s="120" t="s">
        <v>1732</v>
      </c>
      <c r="P301" s="120"/>
    </row>
    <row r="302" spans="1:16" s="89" customFormat="1" x14ac:dyDescent="0.25">
      <c r="A302" s="108">
        <v>378410565</v>
      </c>
      <c r="B302" s="108"/>
      <c r="C302" s="108" t="s">
        <v>1747</v>
      </c>
      <c r="D302" s="108" t="s">
        <v>1922</v>
      </c>
      <c r="E302" s="118">
        <v>69.150000000000006</v>
      </c>
      <c r="F302" s="134">
        <v>75.95</v>
      </c>
      <c r="G302" s="119">
        <v>4021344092137</v>
      </c>
      <c r="H302" s="118">
        <v>1.415</v>
      </c>
      <c r="I302" s="118">
        <v>1.272</v>
      </c>
      <c r="J302" s="118"/>
      <c r="K302" s="118">
        <v>255</v>
      </c>
      <c r="L302" s="118">
        <v>150</v>
      </c>
      <c r="M302" s="118">
        <v>105</v>
      </c>
      <c r="N302" s="118">
        <v>84818011</v>
      </c>
      <c r="O302" s="118" t="s">
        <v>1732</v>
      </c>
      <c r="P302" s="118"/>
    </row>
    <row r="303" spans="1:16" s="89" customFormat="1" x14ac:dyDescent="0.25">
      <c r="A303" s="109">
        <v>378419165</v>
      </c>
      <c r="B303" s="109"/>
      <c r="C303" s="109" t="s">
        <v>1747</v>
      </c>
      <c r="D303" s="109" t="s">
        <v>1923</v>
      </c>
      <c r="E303" s="120">
        <v>101.85</v>
      </c>
      <c r="F303" s="135">
        <v>105.76</v>
      </c>
      <c r="G303" s="121">
        <v>4021344092120</v>
      </c>
      <c r="H303" s="120">
        <v>1.4330000000000001</v>
      </c>
      <c r="I303" s="120">
        <v>1.28</v>
      </c>
      <c r="J303" s="120"/>
      <c r="K303" s="120">
        <v>255</v>
      </c>
      <c r="L303" s="120">
        <v>150</v>
      </c>
      <c r="M303" s="120">
        <v>105</v>
      </c>
      <c r="N303" s="120">
        <v>84818011</v>
      </c>
      <c r="O303" s="120" t="s">
        <v>1732</v>
      </c>
      <c r="P303" s="120"/>
    </row>
    <row r="304" spans="1:16" s="89" customFormat="1" x14ac:dyDescent="0.25">
      <c r="A304" s="108">
        <v>379130575</v>
      </c>
      <c r="B304" s="108"/>
      <c r="C304" s="108" t="s">
        <v>1748</v>
      </c>
      <c r="D304" s="108" t="s">
        <v>1046</v>
      </c>
      <c r="E304" s="118">
        <v>78.67</v>
      </c>
      <c r="F304" s="134">
        <v>86.31</v>
      </c>
      <c r="G304" s="119">
        <v>4017080069328</v>
      </c>
      <c r="H304" s="118">
        <v>1.6160000000000001</v>
      </c>
      <c r="I304" s="118">
        <v>1.4870000000000001</v>
      </c>
      <c r="J304" s="118" t="s">
        <v>563</v>
      </c>
      <c r="K304" s="118">
        <v>260</v>
      </c>
      <c r="L304" s="118">
        <v>240</v>
      </c>
      <c r="M304" s="118">
        <v>50</v>
      </c>
      <c r="N304" s="118">
        <v>84818011</v>
      </c>
      <c r="O304" s="118" t="s">
        <v>1725</v>
      </c>
      <c r="P304" s="118"/>
    </row>
    <row r="305" spans="1:16" s="89" customFormat="1" x14ac:dyDescent="0.25">
      <c r="A305" s="108">
        <v>379190575</v>
      </c>
      <c r="B305" s="108"/>
      <c r="C305" s="108" t="s">
        <v>1748</v>
      </c>
      <c r="D305" s="108" t="s">
        <v>1047</v>
      </c>
      <c r="E305" s="118">
        <v>107.3</v>
      </c>
      <c r="F305" s="134">
        <v>111.42</v>
      </c>
      <c r="G305" s="119">
        <v>4017080069335</v>
      </c>
      <c r="H305" s="118">
        <v>1.712</v>
      </c>
      <c r="I305" s="118">
        <v>1.585</v>
      </c>
      <c r="J305" s="118" t="s">
        <v>564</v>
      </c>
      <c r="K305" s="118">
        <v>235</v>
      </c>
      <c r="L305" s="118">
        <v>235</v>
      </c>
      <c r="M305" s="118">
        <v>46</v>
      </c>
      <c r="N305" s="118">
        <v>84818011</v>
      </c>
      <c r="O305" s="118" t="s">
        <v>1725</v>
      </c>
      <c r="P305" s="118"/>
    </row>
    <row r="306" spans="1:16" s="89" customFormat="1" x14ac:dyDescent="0.25">
      <c r="A306" s="108">
        <v>379240575</v>
      </c>
      <c r="B306" s="108"/>
      <c r="C306" s="108" t="s">
        <v>1748</v>
      </c>
      <c r="D306" s="108" t="s">
        <v>1048</v>
      </c>
      <c r="E306" s="118">
        <v>78.61</v>
      </c>
      <c r="F306" s="134">
        <v>86.86</v>
      </c>
      <c r="G306" s="119">
        <v>4017080070041</v>
      </c>
      <c r="H306" s="118">
        <v>1.4990000000000001</v>
      </c>
      <c r="I306" s="118">
        <v>1.3580000000000001</v>
      </c>
      <c r="J306" s="118" t="s">
        <v>535</v>
      </c>
      <c r="K306" s="118">
        <v>253</v>
      </c>
      <c r="L306" s="118">
        <v>147</v>
      </c>
      <c r="M306" s="118">
        <v>103</v>
      </c>
      <c r="N306" s="118">
        <v>84818011</v>
      </c>
      <c r="O306" s="118" t="s">
        <v>1732</v>
      </c>
      <c r="P306" s="118"/>
    </row>
    <row r="307" spans="1:16" s="89" customFormat="1" x14ac:dyDescent="0.25">
      <c r="A307" s="82">
        <v>38001</v>
      </c>
      <c r="B307" s="82"/>
      <c r="C307" s="82" t="s">
        <v>1731</v>
      </c>
      <c r="D307" s="82" t="s">
        <v>1049</v>
      </c>
      <c r="E307" s="77">
        <v>245.1</v>
      </c>
      <c r="F307" s="129">
        <f t="shared" si="5"/>
        <v>254.904</v>
      </c>
      <c r="G307" s="78">
        <v>4021344082305</v>
      </c>
      <c r="H307" s="77">
        <v>1.77</v>
      </c>
      <c r="I307" s="77">
        <v>1.5680000000000001</v>
      </c>
      <c r="J307" s="77" t="s">
        <v>565</v>
      </c>
      <c r="K307" s="77">
        <v>172</v>
      </c>
      <c r="L307" s="77">
        <v>187</v>
      </c>
      <c r="M307" s="77">
        <v>167</v>
      </c>
      <c r="N307" s="77">
        <v>84818011</v>
      </c>
      <c r="O307" s="77" t="s">
        <v>1725</v>
      </c>
      <c r="P307" s="77" t="s">
        <v>1924</v>
      </c>
    </row>
    <row r="308" spans="1:16" s="89" customFormat="1" x14ac:dyDescent="0.25">
      <c r="A308" s="82">
        <v>38002</v>
      </c>
      <c r="B308" s="82"/>
      <c r="C308" s="82" t="s">
        <v>1731</v>
      </c>
      <c r="D308" s="82" t="s">
        <v>1050</v>
      </c>
      <c r="E308" s="77">
        <v>226.95</v>
      </c>
      <c r="F308" s="129">
        <f t="shared" si="5"/>
        <v>236.02799999999999</v>
      </c>
      <c r="G308" s="78">
        <v>4021344082312</v>
      </c>
      <c r="H308" s="77">
        <v>1.696</v>
      </c>
      <c r="I308" s="77">
        <v>1.51</v>
      </c>
      <c r="J308" s="77" t="s">
        <v>565</v>
      </c>
      <c r="K308" s="77">
        <v>172</v>
      </c>
      <c r="L308" s="77">
        <v>187</v>
      </c>
      <c r="M308" s="77">
        <v>167</v>
      </c>
      <c r="N308" s="77">
        <v>84818011</v>
      </c>
      <c r="O308" s="77" t="s">
        <v>1725</v>
      </c>
      <c r="P308" s="77" t="s">
        <v>1924</v>
      </c>
    </row>
    <row r="309" spans="1:16" s="89" customFormat="1" x14ac:dyDescent="0.25">
      <c r="A309" s="82">
        <v>38003</v>
      </c>
      <c r="B309" s="82"/>
      <c r="C309" s="82" t="s">
        <v>1731</v>
      </c>
      <c r="D309" s="82" t="s">
        <v>1051</v>
      </c>
      <c r="E309" s="77">
        <v>236.01</v>
      </c>
      <c r="F309" s="129">
        <f t="shared" si="5"/>
        <v>245.4504</v>
      </c>
      <c r="G309" s="78">
        <v>4021344082329</v>
      </c>
      <c r="H309" s="77">
        <v>1.4019999999999999</v>
      </c>
      <c r="I309" s="77">
        <v>1.2</v>
      </c>
      <c r="J309" s="77" t="s">
        <v>565</v>
      </c>
      <c r="K309" s="77">
        <v>172</v>
      </c>
      <c r="L309" s="77">
        <v>187</v>
      </c>
      <c r="M309" s="77">
        <v>167</v>
      </c>
      <c r="N309" s="77">
        <v>84818011</v>
      </c>
      <c r="O309" s="77" t="s">
        <v>1725</v>
      </c>
      <c r="P309" s="77" t="s">
        <v>1924</v>
      </c>
    </row>
    <row r="310" spans="1:16" s="89" customFormat="1" x14ac:dyDescent="0.25">
      <c r="A310" s="82">
        <v>38004</v>
      </c>
      <c r="B310" s="82"/>
      <c r="C310" s="82" t="s">
        <v>1731</v>
      </c>
      <c r="D310" s="82" t="s">
        <v>1050</v>
      </c>
      <c r="E310" s="77">
        <v>217.86</v>
      </c>
      <c r="F310" s="129">
        <f t="shared" si="5"/>
        <v>226.57440000000003</v>
      </c>
      <c r="G310" s="78">
        <v>4021344082336</v>
      </c>
      <c r="H310" s="77">
        <v>1.3320000000000001</v>
      </c>
      <c r="I310" s="77">
        <v>1.1459999999999999</v>
      </c>
      <c r="J310" s="77" t="s">
        <v>565</v>
      </c>
      <c r="K310" s="77">
        <v>172</v>
      </c>
      <c r="L310" s="77">
        <v>187</v>
      </c>
      <c r="M310" s="77">
        <v>167</v>
      </c>
      <c r="N310" s="77">
        <v>84818011</v>
      </c>
      <c r="O310" s="77" t="s">
        <v>1725</v>
      </c>
      <c r="P310" s="77" t="s">
        <v>1924</v>
      </c>
    </row>
    <row r="311" spans="1:16" s="89" customFormat="1" x14ac:dyDescent="0.25">
      <c r="A311" s="82">
        <v>380160530</v>
      </c>
      <c r="B311" s="82"/>
      <c r="C311" s="82" t="s">
        <v>1745</v>
      </c>
      <c r="D311" s="82" t="s">
        <v>1052</v>
      </c>
      <c r="E311" s="77">
        <v>126.15</v>
      </c>
      <c r="F311" s="129">
        <f t="shared" si="5"/>
        <v>131.196</v>
      </c>
      <c r="G311" s="78">
        <v>4021344074843</v>
      </c>
      <c r="H311" s="77">
        <v>0.72</v>
      </c>
      <c r="I311" s="77">
        <v>0.59499999999999997</v>
      </c>
      <c r="J311" s="77" t="s">
        <v>452</v>
      </c>
      <c r="K311" s="77">
        <v>253</v>
      </c>
      <c r="L311" s="77">
        <v>147</v>
      </c>
      <c r="M311" s="77">
        <v>103</v>
      </c>
      <c r="N311" s="77">
        <v>84819000</v>
      </c>
      <c r="O311" s="77" t="s">
        <v>1725</v>
      </c>
      <c r="P311" s="77"/>
    </row>
    <row r="312" spans="1:16" s="89" customFormat="1" x14ac:dyDescent="0.25">
      <c r="A312" s="82">
        <v>380170530</v>
      </c>
      <c r="B312" s="82"/>
      <c r="C312" s="82" t="s">
        <v>1745</v>
      </c>
      <c r="D312" s="82" t="s">
        <v>1053</v>
      </c>
      <c r="E312" s="77">
        <v>85.76</v>
      </c>
      <c r="F312" s="129">
        <f t="shared" si="5"/>
        <v>89.190400000000011</v>
      </c>
      <c r="G312" s="78">
        <v>4021344074850</v>
      </c>
      <c r="H312" s="77">
        <v>0.72</v>
      </c>
      <c r="I312" s="77">
        <v>0.59499999999999997</v>
      </c>
      <c r="J312" s="77" t="s">
        <v>452</v>
      </c>
      <c r="K312" s="77">
        <v>253</v>
      </c>
      <c r="L312" s="77">
        <v>147</v>
      </c>
      <c r="M312" s="77">
        <v>103</v>
      </c>
      <c r="N312" s="77">
        <v>84818019</v>
      </c>
      <c r="O312" s="77" t="s">
        <v>1725</v>
      </c>
      <c r="P312" s="77"/>
    </row>
    <row r="313" spans="1:16" s="89" customFormat="1" x14ac:dyDescent="0.25">
      <c r="A313" s="82">
        <v>380180530</v>
      </c>
      <c r="B313" s="82"/>
      <c r="C313" s="82" t="s">
        <v>1745</v>
      </c>
      <c r="D313" s="82" t="s">
        <v>1054</v>
      </c>
      <c r="E313" s="77">
        <v>90.31</v>
      </c>
      <c r="F313" s="129">
        <f t="shared" si="5"/>
        <v>93.92240000000001</v>
      </c>
      <c r="G313" s="78">
        <v>4021344074867</v>
      </c>
      <c r="H313" s="77">
        <v>0.72</v>
      </c>
      <c r="I313" s="77">
        <v>0.59</v>
      </c>
      <c r="J313" s="77" t="s">
        <v>452</v>
      </c>
      <c r="K313" s="77">
        <v>253</v>
      </c>
      <c r="L313" s="77">
        <v>147</v>
      </c>
      <c r="M313" s="77">
        <v>103</v>
      </c>
      <c r="N313" s="77">
        <v>84818019</v>
      </c>
      <c r="O313" s="77" t="s">
        <v>1725</v>
      </c>
      <c r="P313" s="77"/>
    </row>
    <row r="314" spans="1:16" s="89" customFormat="1" x14ac:dyDescent="0.25">
      <c r="A314" s="82">
        <v>3810005</v>
      </c>
      <c r="B314" s="82"/>
      <c r="C314" s="82" t="s">
        <v>1731</v>
      </c>
      <c r="D314" s="82" t="s">
        <v>1055</v>
      </c>
      <c r="E314" s="77">
        <v>244.39</v>
      </c>
      <c r="F314" s="129">
        <f t="shared" si="5"/>
        <v>254.16559999999998</v>
      </c>
      <c r="G314" s="78">
        <v>4021344077653</v>
      </c>
      <c r="H314" s="77">
        <v>1.4179999999999999</v>
      </c>
      <c r="I314" s="77">
        <v>1.288</v>
      </c>
      <c r="J314" s="77" t="s">
        <v>471</v>
      </c>
      <c r="K314" s="77">
        <v>320</v>
      </c>
      <c r="L314" s="77">
        <v>154</v>
      </c>
      <c r="M314" s="77">
        <v>68</v>
      </c>
      <c r="N314" s="77">
        <v>84818011</v>
      </c>
      <c r="O314" s="77" t="s">
        <v>1725</v>
      </c>
      <c r="P314" s="77" t="s">
        <v>1925</v>
      </c>
    </row>
    <row r="315" spans="1:16" s="89" customFormat="1" x14ac:dyDescent="0.25">
      <c r="A315" s="82">
        <v>3810205</v>
      </c>
      <c r="B315" s="82"/>
      <c r="C315" s="82" t="s">
        <v>1731</v>
      </c>
      <c r="D315" s="82" t="s">
        <v>1055</v>
      </c>
      <c r="E315" s="77">
        <v>229.44</v>
      </c>
      <c r="F315" s="129">
        <f t="shared" si="5"/>
        <v>238.61760000000001</v>
      </c>
      <c r="G315" s="78">
        <v>4021344077677</v>
      </c>
      <c r="H315" s="77">
        <v>1.42</v>
      </c>
      <c r="I315" s="77">
        <v>1.29</v>
      </c>
      <c r="J315" s="77" t="s">
        <v>471</v>
      </c>
      <c r="K315" s="77">
        <v>320</v>
      </c>
      <c r="L315" s="77">
        <v>154</v>
      </c>
      <c r="M315" s="77">
        <v>68</v>
      </c>
      <c r="N315" s="77">
        <v>84818011</v>
      </c>
      <c r="O315" s="77" t="s">
        <v>1725</v>
      </c>
      <c r="P315" s="77" t="s">
        <v>1925</v>
      </c>
    </row>
    <row r="316" spans="1:16" s="89" customFormat="1" x14ac:dyDescent="0.25">
      <c r="A316" s="82">
        <v>3810505</v>
      </c>
      <c r="B316" s="82"/>
      <c r="C316" s="82" t="s">
        <v>1731</v>
      </c>
      <c r="D316" s="82" t="s">
        <v>1056</v>
      </c>
      <c r="E316" s="77">
        <v>218.02</v>
      </c>
      <c r="F316" s="129">
        <f t="shared" si="5"/>
        <v>226.74080000000001</v>
      </c>
      <c r="G316" s="78">
        <v>4021344077691</v>
      </c>
      <c r="H316" s="77">
        <v>1.325</v>
      </c>
      <c r="I316" s="77">
        <v>1.1950000000000001</v>
      </c>
      <c r="J316" s="77" t="s">
        <v>471</v>
      </c>
      <c r="K316" s="77">
        <v>320</v>
      </c>
      <c r="L316" s="77">
        <v>154</v>
      </c>
      <c r="M316" s="77">
        <v>68</v>
      </c>
      <c r="N316" s="77">
        <v>84818011</v>
      </c>
      <c r="O316" s="77" t="s">
        <v>1725</v>
      </c>
      <c r="P316" s="77" t="s">
        <v>1925</v>
      </c>
    </row>
    <row r="317" spans="1:16" s="89" customFormat="1" x14ac:dyDescent="0.25">
      <c r="A317" s="107">
        <v>3810605</v>
      </c>
      <c r="B317" s="107" t="s">
        <v>2071</v>
      </c>
      <c r="C317" s="107" t="s">
        <v>1926</v>
      </c>
      <c r="D317" s="107" t="s">
        <v>1792</v>
      </c>
      <c r="E317" s="116">
        <v>326.7</v>
      </c>
      <c r="F317" s="133">
        <f t="shared" si="5"/>
        <v>339.76799999999997</v>
      </c>
      <c r="G317" s="117">
        <v>4021344093288</v>
      </c>
      <c r="H317" s="116">
        <v>1.58</v>
      </c>
      <c r="I317" s="116">
        <v>1.36</v>
      </c>
      <c r="J317" s="116" t="s">
        <v>529</v>
      </c>
      <c r="K317" s="116">
        <v>425</v>
      </c>
      <c r="L317" s="116">
        <v>175</v>
      </c>
      <c r="M317" s="116">
        <v>70</v>
      </c>
      <c r="N317" s="116">
        <v>84818011</v>
      </c>
      <c r="O317" s="77" t="s">
        <v>1725</v>
      </c>
      <c r="P317" s="116"/>
    </row>
    <row r="318" spans="1:16" s="86" customFormat="1" x14ac:dyDescent="0.25">
      <c r="A318" s="82">
        <v>381160530</v>
      </c>
      <c r="B318" s="82"/>
      <c r="C318" s="82" t="s">
        <v>1745</v>
      </c>
      <c r="D318" s="82" t="s">
        <v>1057</v>
      </c>
      <c r="E318" s="77">
        <v>116.17</v>
      </c>
      <c r="F318" s="129">
        <f t="shared" ref="F318:F381" si="6">E318*1.04</f>
        <v>120.8168</v>
      </c>
      <c r="G318" s="78">
        <v>4021344066169</v>
      </c>
      <c r="H318" s="77">
        <v>0.998</v>
      </c>
      <c r="I318" s="77">
        <v>0.78500000000000003</v>
      </c>
      <c r="J318" s="77" t="s">
        <v>471</v>
      </c>
      <c r="K318" s="77">
        <v>320</v>
      </c>
      <c r="L318" s="77">
        <v>154</v>
      </c>
      <c r="M318" s="77">
        <v>68</v>
      </c>
      <c r="N318" s="77">
        <v>84818011</v>
      </c>
      <c r="O318" s="77" t="s">
        <v>1732</v>
      </c>
      <c r="P318" s="77"/>
    </row>
    <row r="319" spans="1:16" x14ac:dyDescent="0.25">
      <c r="A319" s="82">
        <v>381450520</v>
      </c>
      <c r="B319" s="82"/>
      <c r="C319" s="82" t="s">
        <v>1745</v>
      </c>
      <c r="D319" s="82" t="s">
        <v>1927</v>
      </c>
      <c r="E319" s="77">
        <v>295.79000000000002</v>
      </c>
      <c r="F319" s="129">
        <f t="shared" si="6"/>
        <v>307.62160000000006</v>
      </c>
      <c r="G319" s="78">
        <v>4021344088277</v>
      </c>
      <c r="H319" s="77">
        <v>1.87</v>
      </c>
      <c r="I319" s="77">
        <v>1.72</v>
      </c>
      <c r="J319" s="77"/>
      <c r="K319" s="77">
        <v>345</v>
      </c>
      <c r="L319" s="77">
        <v>160</v>
      </c>
      <c r="M319" s="77">
        <v>70</v>
      </c>
      <c r="N319" s="77">
        <v>84818011</v>
      </c>
      <c r="O319" s="77" t="s">
        <v>1725</v>
      </c>
      <c r="P319" s="77"/>
    </row>
    <row r="320" spans="1:16" s="86" customFormat="1" x14ac:dyDescent="0.25">
      <c r="A320" s="82">
        <v>381450576</v>
      </c>
      <c r="B320" s="82"/>
      <c r="C320" s="82" t="s">
        <v>1745</v>
      </c>
      <c r="D320" s="82" t="s">
        <v>1928</v>
      </c>
      <c r="E320" s="77">
        <v>295.79000000000002</v>
      </c>
      <c r="F320" s="129">
        <f t="shared" si="6"/>
        <v>307.62160000000006</v>
      </c>
      <c r="G320" s="78">
        <v>4021344088567</v>
      </c>
      <c r="H320" s="77">
        <v>1.87</v>
      </c>
      <c r="I320" s="77">
        <v>1.72</v>
      </c>
      <c r="J320" s="77"/>
      <c r="K320" s="77">
        <v>345</v>
      </c>
      <c r="L320" s="77">
        <v>160</v>
      </c>
      <c r="M320" s="77">
        <v>20</v>
      </c>
      <c r="N320" s="77">
        <v>84818011</v>
      </c>
      <c r="O320" s="77" t="s">
        <v>1725</v>
      </c>
      <c r="P320" s="77"/>
    </row>
    <row r="321" spans="1:16" s="86" customFormat="1" x14ac:dyDescent="0.25">
      <c r="A321" s="82">
        <v>381460520</v>
      </c>
      <c r="B321" s="82"/>
      <c r="C321" s="82" t="s">
        <v>1745</v>
      </c>
      <c r="D321" s="82" t="s">
        <v>1929</v>
      </c>
      <c r="E321" s="77">
        <v>307.01</v>
      </c>
      <c r="F321" s="129">
        <f t="shared" si="6"/>
        <v>319.29039999999998</v>
      </c>
      <c r="G321" s="78">
        <v>4021344088260</v>
      </c>
      <c r="H321" s="77">
        <v>1.87</v>
      </c>
      <c r="I321" s="77">
        <v>1.72</v>
      </c>
      <c r="J321" s="77"/>
      <c r="K321" s="77">
        <v>345</v>
      </c>
      <c r="L321" s="77">
        <v>160</v>
      </c>
      <c r="M321" s="77">
        <v>70</v>
      </c>
      <c r="N321" s="77">
        <v>84818011</v>
      </c>
      <c r="O321" s="77" t="s">
        <v>1725</v>
      </c>
      <c r="P321" s="77"/>
    </row>
    <row r="322" spans="1:16" x14ac:dyDescent="0.25">
      <c r="A322" s="82">
        <v>381460576</v>
      </c>
      <c r="B322" s="82"/>
      <c r="C322" s="82" t="s">
        <v>1745</v>
      </c>
      <c r="D322" s="82" t="s">
        <v>1930</v>
      </c>
      <c r="E322" s="77">
        <v>307.01</v>
      </c>
      <c r="F322" s="129">
        <f t="shared" si="6"/>
        <v>319.29039999999998</v>
      </c>
      <c r="G322" s="78">
        <v>4021344088550</v>
      </c>
      <c r="H322" s="77">
        <v>1.87</v>
      </c>
      <c r="I322" s="77">
        <v>1.72</v>
      </c>
      <c r="J322" s="77"/>
      <c r="K322" s="77">
        <v>345</v>
      </c>
      <c r="L322" s="77">
        <v>160</v>
      </c>
      <c r="M322" s="77">
        <v>70</v>
      </c>
      <c r="N322" s="77">
        <v>84818011</v>
      </c>
      <c r="O322" s="77" t="s">
        <v>1725</v>
      </c>
      <c r="P322" s="77"/>
    </row>
    <row r="323" spans="1:16" x14ac:dyDescent="0.25">
      <c r="A323" s="82">
        <v>3820005</v>
      </c>
      <c r="B323" s="82"/>
      <c r="C323" s="82" t="s">
        <v>1731</v>
      </c>
      <c r="D323" s="82" t="s">
        <v>1058</v>
      </c>
      <c r="E323" s="77">
        <v>244.39</v>
      </c>
      <c r="F323" s="129">
        <f t="shared" si="6"/>
        <v>254.16559999999998</v>
      </c>
      <c r="G323" s="78">
        <v>4021344077646</v>
      </c>
      <c r="H323" s="77">
        <v>1.45</v>
      </c>
      <c r="I323" s="77">
        <v>1.3</v>
      </c>
      <c r="J323" s="77" t="s">
        <v>471</v>
      </c>
      <c r="K323" s="77">
        <v>320</v>
      </c>
      <c r="L323" s="77">
        <v>154</v>
      </c>
      <c r="M323" s="77">
        <v>68</v>
      </c>
      <c r="N323" s="77">
        <v>84818011</v>
      </c>
      <c r="O323" s="77" t="s">
        <v>1725</v>
      </c>
      <c r="P323" s="77" t="s">
        <v>1925</v>
      </c>
    </row>
    <row r="324" spans="1:16" x14ac:dyDescent="0.25">
      <c r="A324" s="82">
        <v>3820205</v>
      </c>
      <c r="B324" s="82"/>
      <c r="C324" s="82" t="s">
        <v>1731</v>
      </c>
      <c r="D324" s="82" t="s">
        <v>1058</v>
      </c>
      <c r="E324" s="77">
        <v>229.44</v>
      </c>
      <c r="F324" s="129">
        <f t="shared" si="6"/>
        <v>238.61760000000001</v>
      </c>
      <c r="G324" s="78">
        <v>4021344077660</v>
      </c>
      <c r="H324" s="77">
        <v>1.391</v>
      </c>
      <c r="I324" s="77">
        <v>1.2609999999999999</v>
      </c>
      <c r="J324" s="77" t="s">
        <v>471</v>
      </c>
      <c r="K324" s="77">
        <v>320</v>
      </c>
      <c r="L324" s="77">
        <v>154</v>
      </c>
      <c r="M324" s="77">
        <v>68</v>
      </c>
      <c r="N324" s="77">
        <v>84818011</v>
      </c>
      <c r="O324" s="77" t="s">
        <v>1725</v>
      </c>
      <c r="P324" s="77" t="s">
        <v>1925</v>
      </c>
    </row>
    <row r="325" spans="1:16" x14ac:dyDescent="0.25">
      <c r="A325" s="82">
        <v>3820505</v>
      </c>
      <c r="B325" s="82"/>
      <c r="C325" s="82" t="s">
        <v>1731</v>
      </c>
      <c r="D325" s="82" t="s">
        <v>1059</v>
      </c>
      <c r="E325" s="77">
        <v>218.02</v>
      </c>
      <c r="F325" s="129">
        <f t="shared" si="6"/>
        <v>226.74080000000001</v>
      </c>
      <c r="G325" s="78">
        <v>4021344077684</v>
      </c>
      <c r="H325" s="77">
        <v>1.33</v>
      </c>
      <c r="I325" s="77">
        <v>1.2</v>
      </c>
      <c r="J325" s="77" t="s">
        <v>471</v>
      </c>
      <c r="K325" s="77">
        <v>320</v>
      </c>
      <c r="L325" s="77">
        <v>154</v>
      </c>
      <c r="M325" s="77">
        <v>68</v>
      </c>
      <c r="N325" s="77">
        <v>84818011</v>
      </c>
      <c r="O325" s="77" t="s">
        <v>1725</v>
      </c>
      <c r="P325" s="77" t="s">
        <v>1925</v>
      </c>
    </row>
    <row r="326" spans="1:16" x14ac:dyDescent="0.25">
      <c r="A326" s="82">
        <v>38242</v>
      </c>
      <c r="B326" s="82"/>
      <c r="C326" s="82" t="s">
        <v>1749</v>
      </c>
      <c r="D326" s="82" t="s">
        <v>1931</v>
      </c>
      <c r="E326" s="77">
        <v>145.63</v>
      </c>
      <c r="F326" s="129">
        <f t="shared" si="6"/>
        <v>151.45519999999999</v>
      </c>
      <c r="G326" s="78">
        <v>4021344088642</v>
      </c>
      <c r="H326" s="77">
        <v>1.34</v>
      </c>
      <c r="I326" s="77">
        <v>1.22</v>
      </c>
      <c r="J326" s="77"/>
      <c r="K326" s="77">
        <v>255</v>
      </c>
      <c r="L326" s="77">
        <v>150</v>
      </c>
      <c r="M326" s="77">
        <v>105</v>
      </c>
      <c r="N326" s="77">
        <v>84818011</v>
      </c>
      <c r="O326" s="77" t="s">
        <v>1725</v>
      </c>
      <c r="P326" s="77"/>
    </row>
    <row r="327" spans="1:16" s="86" customFormat="1" x14ac:dyDescent="0.25">
      <c r="A327" s="82">
        <v>38243</v>
      </c>
      <c r="B327" s="82"/>
      <c r="C327" s="82" t="s">
        <v>1731</v>
      </c>
      <c r="D327" s="82" t="s">
        <v>1060</v>
      </c>
      <c r="E327" s="77">
        <v>92.45</v>
      </c>
      <c r="F327" s="129">
        <f t="shared" si="6"/>
        <v>96.14800000000001</v>
      </c>
      <c r="G327" s="78">
        <v>4017080069236</v>
      </c>
      <c r="H327" s="77">
        <v>1.3939999999999999</v>
      </c>
      <c r="I327" s="77">
        <v>1.2689999999999999</v>
      </c>
      <c r="J327" s="77" t="s">
        <v>541</v>
      </c>
      <c r="K327" s="77">
        <v>255</v>
      </c>
      <c r="L327" s="77">
        <v>150</v>
      </c>
      <c r="M327" s="77">
        <v>105</v>
      </c>
      <c r="N327" s="77">
        <v>84818011</v>
      </c>
      <c r="O327" s="77" t="s">
        <v>1725</v>
      </c>
      <c r="P327" s="77"/>
    </row>
    <row r="328" spans="1:16" s="86" customFormat="1" x14ac:dyDescent="0.25">
      <c r="A328" s="105">
        <v>382440575</v>
      </c>
      <c r="B328" s="105"/>
      <c r="C328" s="105" t="s">
        <v>1731</v>
      </c>
      <c r="D328" s="105" t="s">
        <v>1061</v>
      </c>
      <c r="E328" s="62">
        <v>83.54</v>
      </c>
      <c r="F328" s="130">
        <v>95.13</v>
      </c>
      <c r="G328" s="63">
        <v>4021344061478</v>
      </c>
      <c r="H328" s="62">
        <v>0.84799999999999998</v>
      </c>
      <c r="I328" s="62">
        <v>0.73599999999999999</v>
      </c>
      <c r="J328" s="62" t="s">
        <v>452</v>
      </c>
      <c r="K328" s="62">
        <v>253</v>
      </c>
      <c r="L328" s="62">
        <v>147</v>
      </c>
      <c r="M328" s="62">
        <v>103</v>
      </c>
      <c r="N328" s="62">
        <v>84818011</v>
      </c>
      <c r="O328" s="62" t="s">
        <v>1725</v>
      </c>
      <c r="P328" s="62"/>
    </row>
    <row r="329" spans="1:16" s="86" customFormat="1" x14ac:dyDescent="0.25">
      <c r="A329" s="82">
        <v>382440576</v>
      </c>
      <c r="B329" s="82"/>
      <c r="C329" s="82" t="s">
        <v>1745</v>
      </c>
      <c r="D329" s="82" t="s">
        <v>1062</v>
      </c>
      <c r="E329" s="77">
        <v>104.43</v>
      </c>
      <c r="F329" s="129">
        <f>E329*1.04</f>
        <v>108.60720000000001</v>
      </c>
      <c r="G329" s="78">
        <v>4021344061454</v>
      </c>
      <c r="H329" s="77">
        <v>0.81599999999999995</v>
      </c>
      <c r="I329" s="77">
        <v>0.67700000000000005</v>
      </c>
      <c r="J329" s="77" t="s">
        <v>452</v>
      </c>
      <c r="K329" s="77">
        <v>253</v>
      </c>
      <c r="L329" s="77">
        <v>147</v>
      </c>
      <c r="M329" s="77">
        <v>103</v>
      </c>
      <c r="N329" s="77">
        <v>84818011</v>
      </c>
      <c r="O329" s="77" t="s">
        <v>1725</v>
      </c>
      <c r="P329" s="77"/>
    </row>
    <row r="330" spans="1:16" s="86" customFormat="1" x14ac:dyDescent="0.25">
      <c r="A330" s="105">
        <v>382450575</v>
      </c>
      <c r="B330" s="105"/>
      <c r="C330" s="105" t="s">
        <v>1731</v>
      </c>
      <c r="D330" s="105" t="s">
        <v>1063</v>
      </c>
      <c r="E330" s="62">
        <v>90.5</v>
      </c>
      <c r="F330" s="130">
        <v>99.18</v>
      </c>
      <c r="G330" s="63">
        <v>4021344061485</v>
      </c>
      <c r="H330" s="62">
        <v>0.83599999999999997</v>
      </c>
      <c r="I330" s="62">
        <v>0.72099999999999997</v>
      </c>
      <c r="J330" s="62" t="s">
        <v>452</v>
      </c>
      <c r="K330" s="62">
        <v>253</v>
      </c>
      <c r="L330" s="62">
        <v>147</v>
      </c>
      <c r="M330" s="62">
        <v>103</v>
      </c>
      <c r="N330" s="62">
        <v>84818011</v>
      </c>
      <c r="O330" s="62" t="s">
        <v>1725</v>
      </c>
      <c r="P330" s="62"/>
    </row>
    <row r="331" spans="1:16" s="86" customFormat="1" x14ac:dyDescent="0.25">
      <c r="A331" s="82">
        <v>382450576</v>
      </c>
      <c r="B331" s="82"/>
      <c r="C331" s="82" t="s">
        <v>1745</v>
      </c>
      <c r="D331" s="82" t="s">
        <v>1064</v>
      </c>
      <c r="E331" s="77">
        <v>113.03</v>
      </c>
      <c r="F331" s="129">
        <f t="shared" si="6"/>
        <v>117.55120000000001</v>
      </c>
      <c r="G331" s="78">
        <v>4021344061461</v>
      </c>
      <c r="H331" s="77">
        <v>0.85499999999999998</v>
      </c>
      <c r="I331" s="77">
        <v>0.71699999999999997</v>
      </c>
      <c r="J331" s="77" t="s">
        <v>452</v>
      </c>
      <c r="K331" s="77">
        <v>253</v>
      </c>
      <c r="L331" s="77">
        <v>147</v>
      </c>
      <c r="M331" s="77">
        <v>103</v>
      </c>
      <c r="N331" s="77">
        <v>84818011</v>
      </c>
      <c r="O331" s="77" t="s">
        <v>1725</v>
      </c>
      <c r="P331" s="77"/>
    </row>
    <row r="332" spans="1:16" s="86" customFormat="1" x14ac:dyDescent="0.25">
      <c r="A332" s="82">
        <v>382500575</v>
      </c>
      <c r="B332" s="82"/>
      <c r="C332" s="82" t="s">
        <v>1731</v>
      </c>
      <c r="D332" s="82" t="s">
        <v>1065</v>
      </c>
      <c r="E332" s="77">
        <v>107.48</v>
      </c>
      <c r="F332" s="129">
        <f t="shared" si="6"/>
        <v>111.7792</v>
      </c>
      <c r="G332" s="78">
        <v>4017080059954</v>
      </c>
      <c r="H332" s="77">
        <v>1.613</v>
      </c>
      <c r="I332" s="77">
        <v>1.4650000000000001</v>
      </c>
      <c r="J332" s="77" t="s">
        <v>566</v>
      </c>
      <c r="K332" s="77">
        <v>335</v>
      </c>
      <c r="L332" s="77">
        <v>160</v>
      </c>
      <c r="M332" s="77">
        <v>70</v>
      </c>
      <c r="N332" s="77">
        <v>84818011</v>
      </c>
      <c r="O332" s="77" t="s">
        <v>1732</v>
      </c>
      <c r="P332" s="77"/>
    </row>
    <row r="333" spans="1:16" s="86" customFormat="1" x14ac:dyDescent="0.25">
      <c r="A333" s="82" t="s">
        <v>38</v>
      </c>
      <c r="B333" s="82"/>
      <c r="C333" s="82" t="s">
        <v>1731</v>
      </c>
      <c r="D333" s="82" t="s">
        <v>1066</v>
      </c>
      <c r="E333" s="77">
        <v>108.96</v>
      </c>
      <c r="F333" s="129">
        <f t="shared" si="6"/>
        <v>113.3184</v>
      </c>
      <c r="G333" s="78">
        <v>4017080073912</v>
      </c>
      <c r="H333" s="77">
        <v>1.6160000000000001</v>
      </c>
      <c r="I333" s="77">
        <v>1.486</v>
      </c>
      <c r="J333" s="77" t="s">
        <v>566</v>
      </c>
      <c r="K333" s="77">
        <v>330</v>
      </c>
      <c r="L333" s="77">
        <v>160</v>
      </c>
      <c r="M333" s="77">
        <v>70</v>
      </c>
      <c r="N333" s="77">
        <v>84818011</v>
      </c>
      <c r="O333" s="77" t="s">
        <v>1732</v>
      </c>
      <c r="P333" s="77"/>
    </row>
    <row r="334" spans="1:16" s="86" customFormat="1" x14ac:dyDescent="0.25">
      <c r="A334" s="82">
        <v>382508675</v>
      </c>
      <c r="B334" s="82"/>
      <c r="C334" s="82" t="s">
        <v>1731</v>
      </c>
      <c r="D334" s="82" t="s">
        <v>1067</v>
      </c>
      <c r="E334" s="77">
        <v>147.75</v>
      </c>
      <c r="F334" s="129">
        <f t="shared" si="6"/>
        <v>153.66</v>
      </c>
      <c r="G334" s="78">
        <v>4021344059741</v>
      </c>
      <c r="H334" s="77">
        <v>1.6579999999999999</v>
      </c>
      <c r="I334" s="77">
        <v>1.528</v>
      </c>
      <c r="J334" s="77" t="s">
        <v>566</v>
      </c>
      <c r="K334" s="77">
        <v>330</v>
      </c>
      <c r="L334" s="77">
        <v>160</v>
      </c>
      <c r="M334" s="77">
        <v>70</v>
      </c>
      <c r="N334" s="77">
        <v>84818011</v>
      </c>
      <c r="O334" s="77" t="s">
        <v>1725</v>
      </c>
      <c r="P334" s="77"/>
    </row>
    <row r="335" spans="1:16" s="86" customFormat="1" x14ac:dyDescent="0.25">
      <c r="A335" s="82">
        <v>382509175</v>
      </c>
      <c r="B335" s="82"/>
      <c r="C335" s="82" t="s">
        <v>1731</v>
      </c>
      <c r="D335" s="82" t="s">
        <v>1068</v>
      </c>
      <c r="E335" s="77">
        <v>147.75</v>
      </c>
      <c r="F335" s="129">
        <f t="shared" si="6"/>
        <v>153.66</v>
      </c>
      <c r="G335" s="78">
        <v>4021344059734</v>
      </c>
      <c r="H335" s="77">
        <v>1.6579999999999999</v>
      </c>
      <c r="I335" s="77">
        <v>1.528</v>
      </c>
      <c r="J335" s="77" t="s">
        <v>566</v>
      </c>
      <c r="K335" s="77">
        <v>330</v>
      </c>
      <c r="L335" s="77">
        <v>160</v>
      </c>
      <c r="M335" s="77">
        <v>70</v>
      </c>
      <c r="N335" s="77">
        <v>84818011</v>
      </c>
      <c r="O335" s="77" t="s">
        <v>1725</v>
      </c>
      <c r="P335" s="77"/>
    </row>
    <row r="336" spans="1:16" s="86" customFormat="1" x14ac:dyDescent="0.25">
      <c r="A336" s="82">
        <v>382510575</v>
      </c>
      <c r="B336" s="82"/>
      <c r="C336" s="82" t="s">
        <v>1731</v>
      </c>
      <c r="D336" s="82" t="s">
        <v>1069</v>
      </c>
      <c r="E336" s="77">
        <v>104.93</v>
      </c>
      <c r="F336" s="129">
        <f t="shared" si="6"/>
        <v>109.12720000000002</v>
      </c>
      <c r="G336" s="78">
        <v>4017080066921</v>
      </c>
      <c r="H336" s="77">
        <v>1.274</v>
      </c>
      <c r="I336" s="77">
        <v>1.1439999999999999</v>
      </c>
      <c r="J336" s="77" t="s">
        <v>566</v>
      </c>
      <c r="K336" s="77">
        <v>330</v>
      </c>
      <c r="L336" s="77">
        <v>160</v>
      </c>
      <c r="M336" s="77">
        <v>70</v>
      </c>
      <c r="N336" s="77">
        <v>84818011</v>
      </c>
      <c r="O336" s="77" t="s">
        <v>1732</v>
      </c>
      <c r="P336" s="77"/>
    </row>
    <row r="337" spans="1:16" s="86" customFormat="1" x14ac:dyDescent="0.25">
      <c r="A337" s="82">
        <v>382518675</v>
      </c>
      <c r="B337" s="82"/>
      <c r="C337" s="82" t="s">
        <v>1731</v>
      </c>
      <c r="D337" s="82" t="s">
        <v>1070</v>
      </c>
      <c r="E337" s="77">
        <v>144.25</v>
      </c>
      <c r="F337" s="129">
        <f t="shared" si="6"/>
        <v>150.02000000000001</v>
      </c>
      <c r="G337" s="78">
        <v>4021344059765</v>
      </c>
      <c r="H337" s="77">
        <v>1.274</v>
      </c>
      <c r="I337" s="77">
        <v>1.1439999999999999</v>
      </c>
      <c r="J337" s="77" t="s">
        <v>566</v>
      </c>
      <c r="K337" s="77">
        <v>330</v>
      </c>
      <c r="L337" s="77">
        <v>160</v>
      </c>
      <c r="M337" s="77">
        <v>70</v>
      </c>
      <c r="N337" s="77">
        <v>84818011</v>
      </c>
      <c r="O337" s="77" t="s">
        <v>1725</v>
      </c>
      <c r="P337" s="77"/>
    </row>
    <row r="338" spans="1:16" s="86" customFormat="1" x14ac:dyDescent="0.25">
      <c r="A338" s="82">
        <v>382519175</v>
      </c>
      <c r="B338" s="82"/>
      <c r="C338" s="82" t="s">
        <v>1731</v>
      </c>
      <c r="D338" s="82" t="s">
        <v>1932</v>
      </c>
      <c r="E338" s="77">
        <v>144.25</v>
      </c>
      <c r="F338" s="129">
        <f t="shared" si="6"/>
        <v>150.02000000000001</v>
      </c>
      <c r="G338" s="78">
        <v>4021344059758</v>
      </c>
      <c r="H338" s="77">
        <v>1.274</v>
      </c>
      <c r="I338" s="77">
        <v>1.1439999999999999</v>
      </c>
      <c r="J338" s="77" t="s">
        <v>566</v>
      </c>
      <c r="K338" s="77">
        <v>330</v>
      </c>
      <c r="L338" s="77">
        <v>160</v>
      </c>
      <c r="M338" s="77">
        <v>70</v>
      </c>
      <c r="N338" s="77">
        <v>84818011</v>
      </c>
      <c r="O338" s="77" t="s">
        <v>1725</v>
      </c>
      <c r="P338" s="77"/>
    </row>
    <row r="339" spans="1:16" s="86" customFormat="1" x14ac:dyDescent="0.25">
      <c r="A339" s="82">
        <v>382520575</v>
      </c>
      <c r="B339" s="82" t="s">
        <v>2048</v>
      </c>
      <c r="C339" s="82" t="s">
        <v>1731</v>
      </c>
      <c r="D339" s="82" t="s">
        <v>1071</v>
      </c>
      <c r="E339" s="77">
        <v>114.2</v>
      </c>
      <c r="F339" s="129">
        <f t="shared" si="6"/>
        <v>118.768</v>
      </c>
      <c r="G339" s="78">
        <v>4017080082075</v>
      </c>
      <c r="H339" s="77">
        <v>1.613</v>
      </c>
      <c r="I339" s="77">
        <v>1.458</v>
      </c>
      <c r="J339" s="77" t="s">
        <v>567</v>
      </c>
      <c r="K339" s="77">
        <v>335</v>
      </c>
      <c r="L339" s="77">
        <v>160</v>
      </c>
      <c r="M339" s="77">
        <v>75</v>
      </c>
      <c r="N339" s="77">
        <v>84818011</v>
      </c>
      <c r="O339" s="77" t="s">
        <v>1732</v>
      </c>
      <c r="P339" s="77"/>
    </row>
    <row r="340" spans="1:16" s="86" customFormat="1" x14ac:dyDescent="0.25">
      <c r="A340" s="82">
        <v>382530575</v>
      </c>
      <c r="B340" s="82"/>
      <c r="C340" s="82" t="s">
        <v>1731</v>
      </c>
      <c r="D340" s="82" t="s">
        <v>1072</v>
      </c>
      <c r="E340" s="77">
        <v>140.66999999999999</v>
      </c>
      <c r="F340" s="129">
        <f t="shared" si="6"/>
        <v>146.29679999999999</v>
      </c>
      <c r="G340" s="78">
        <v>4017080082488</v>
      </c>
      <c r="H340" s="77">
        <v>1.82</v>
      </c>
      <c r="I340" s="77">
        <v>1.6419999999999999</v>
      </c>
      <c r="J340" s="77" t="s">
        <v>471</v>
      </c>
      <c r="K340" s="77">
        <v>320</v>
      </c>
      <c r="L340" s="77">
        <v>154</v>
      </c>
      <c r="M340" s="77">
        <v>68</v>
      </c>
      <c r="N340" s="77">
        <v>84818011</v>
      </c>
      <c r="O340" s="77" t="s">
        <v>1732</v>
      </c>
      <c r="P340" s="77"/>
    </row>
    <row r="341" spans="1:16" s="86" customFormat="1" x14ac:dyDescent="0.25">
      <c r="A341" s="82">
        <v>382550575</v>
      </c>
      <c r="B341" s="82"/>
      <c r="C341" s="82" t="s">
        <v>1731</v>
      </c>
      <c r="D341" s="82" t="s">
        <v>1073</v>
      </c>
      <c r="E341" s="77">
        <v>172.57</v>
      </c>
      <c r="F341" s="129">
        <f t="shared" si="6"/>
        <v>179.47280000000001</v>
      </c>
      <c r="G341" s="78">
        <v>4017080060059</v>
      </c>
      <c r="H341" s="77">
        <v>2.2629999999999999</v>
      </c>
      <c r="I341" s="77">
        <v>1.9850000000000001</v>
      </c>
      <c r="J341" s="77" t="s">
        <v>568</v>
      </c>
      <c r="K341" s="77">
        <v>345</v>
      </c>
      <c r="L341" s="77">
        <v>265</v>
      </c>
      <c r="M341" s="77">
        <v>75</v>
      </c>
      <c r="N341" s="77">
        <v>84818011</v>
      </c>
      <c r="O341" s="77" t="s">
        <v>1725</v>
      </c>
      <c r="P341" s="77"/>
    </row>
    <row r="342" spans="1:16" s="86" customFormat="1" x14ac:dyDescent="0.25">
      <c r="A342" s="82">
        <v>382560575</v>
      </c>
      <c r="B342" s="82"/>
      <c r="C342" s="82" t="s">
        <v>1731</v>
      </c>
      <c r="D342" s="82" t="s">
        <v>1074</v>
      </c>
      <c r="E342" s="77">
        <v>136.1</v>
      </c>
      <c r="F342" s="129">
        <f t="shared" si="6"/>
        <v>141.54400000000001</v>
      </c>
      <c r="G342" s="78">
        <v>4017080071826</v>
      </c>
      <c r="H342" s="77">
        <v>1.89</v>
      </c>
      <c r="I342" s="77">
        <v>1.39</v>
      </c>
      <c r="J342" s="77" t="s">
        <v>529</v>
      </c>
      <c r="K342" s="77">
        <v>425</v>
      </c>
      <c r="L342" s="77">
        <v>175</v>
      </c>
      <c r="M342" s="77">
        <v>70</v>
      </c>
      <c r="N342" s="77">
        <v>84818011</v>
      </c>
      <c r="O342" s="77" t="s">
        <v>1732</v>
      </c>
      <c r="P342" s="77"/>
    </row>
    <row r="343" spans="1:16" s="86" customFormat="1" x14ac:dyDescent="0.25">
      <c r="A343" s="82">
        <v>382570575</v>
      </c>
      <c r="B343" s="82"/>
      <c r="C343" s="82" t="s">
        <v>1731</v>
      </c>
      <c r="D343" s="82" t="s">
        <v>1075</v>
      </c>
      <c r="E343" s="77">
        <v>240.93</v>
      </c>
      <c r="F343" s="129">
        <f t="shared" si="6"/>
        <v>250.56720000000001</v>
      </c>
      <c r="G343" s="78">
        <v>4021344081230</v>
      </c>
      <c r="H343" s="77">
        <v>2.6</v>
      </c>
      <c r="I343" s="77">
        <v>2.032</v>
      </c>
      <c r="J343" s="77" t="s">
        <v>569</v>
      </c>
      <c r="K343" s="77">
        <v>560</v>
      </c>
      <c r="L343" s="77">
        <v>250</v>
      </c>
      <c r="M343" s="77">
        <v>80</v>
      </c>
      <c r="N343" s="77">
        <v>84818011</v>
      </c>
      <c r="O343" s="77" t="s">
        <v>1732</v>
      </c>
      <c r="P343" s="77"/>
    </row>
    <row r="344" spans="1:16" s="86" customFormat="1" x14ac:dyDescent="0.25">
      <c r="A344" s="82">
        <v>382600575</v>
      </c>
      <c r="B344" s="82"/>
      <c r="C344" s="82" t="s">
        <v>1731</v>
      </c>
      <c r="D344" s="82" t="s">
        <v>1076</v>
      </c>
      <c r="E344" s="77">
        <v>117.25</v>
      </c>
      <c r="F344" s="129">
        <f t="shared" si="6"/>
        <v>121.94</v>
      </c>
      <c r="G344" s="78">
        <v>4017080066211</v>
      </c>
      <c r="H344" s="77">
        <v>1.778</v>
      </c>
      <c r="I344" s="77">
        <v>1.5369999999999999</v>
      </c>
      <c r="J344" s="77" t="s">
        <v>570</v>
      </c>
      <c r="K344" s="77">
        <v>425</v>
      </c>
      <c r="L344" s="77">
        <v>175</v>
      </c>
      <c r="M344" s="77">
        <v>70</v>
      </c>
      <c r="N344" s="77">
        <v>84818011</v>
      </c>
      <c r="O344" s="77" t="s">
        <v>1732</v>
      </c>
      <c r="P344" s="77"/>
    </row>
    <row r="345" spans="1:16" s="86" customFormat="1" x14ac:dyDescent="0.25">
      <c r="A345" s="82" t="s">
        <v>39</v>
      </c>
      <c r="B345" s="82" t="s">
        <v>2048</v>
      </c>
      <c r="C345" s="82" t="s">
        <v>1731</v>
      </c>
      <c r="D345" s="82" t="s">
        <v>1077</v>
      </c>
      <c r="E345" s="77">
        <v>117.77</v>
      </c>
      <c r="F345" s="129">
        <f t="shared" si="6"/>
        <v>122.4808</v>
      </c>
      <c r="G345" s="78">
        <v>4017080073905</v>
      </c>
      <c r="H345" s="77">
        <v>1.7729999999999999</v>
      </c>
      <c r="I345" s="77">
        <v>1.2729999999999999</v>
      </c>
      <c r="J345" s="77" t="s">
        <v>571</v>
      </c>
      <c r="K345" s="77">
        <v>435</v>
      </c>
      <c r="L345" s="77">
        <v>183</v>
      </c>
      <c r="M345" s="77">
        <v>73</v>
      </c>
      <c r="N345" s="77">
        <v>84818011</v>
      </c>
      <c r="O345" s="77" t="s">
        <v>1732</v>
      </c>
      <c r="P345" s="77"/>
    </row>
    <row r="346" spans="1:16" s="86" customFormat="1" x14ac:dyDescent="0.25">
      <c r="A346" s="82">
        <v>382608675</v>
      </c>
      <c r="B346" s="82"/>
      <c r="C346" s="82" t="s">
        <v>1731</v>
      </c>
      <c r="D346" s="82" t="s">
        <v>1078</v>
      </c>
      <c r="E346" s="77">
        <v>161.22</v>
      </c>
      <c r="F346" s="129">
        <f t="shared" si="6"/>
        <v>167.6688</v>
      </c>
      <c r="G346" s="78">
        <v>4021344059789</v>
      </c>
      <c r="H346" s="77">
        <v>1.8129999999999999</v>
      </c>
      <c r="I346" s="77">
        <v>1.3129999999999999</v>
      </c>
      <c r="J346" s="77" t="s">
        <v>570</v>
      </c>
      <c r="K346" s="77">
        <v>425</v>
      </c>
      <c r="L346" s="77">
        <v>175</v>
      </c>
      <c r="M346" s="77">
        <v>70</v>
      </c>
      <c r="N346" s="77">
        <v>84818011</v>
      </c>
      <c r="O346" s="77" t="s">
        <v>1725</v>
      </c>
      <c r="P346" s="77"/>
    </row>
    <row r="347" spans="1:16" s="86" customFormat="1" x14ac:dyDescent="0.25">
      <c r="A347" s="82">
        <v>382609175</v>
      </c>
      <c r="B347" s="82"/>
      <c r="C347" s="82" t="s">
        <v>1731</v>
      </c>
      <c r="D347" s="82" t="s">
        <v>1079</v>
      </c>
      <c r="E347" s="77">
        <v>161.22</v>
      </c>
      <c r="F347" s="129">
        <f t="shared" si="6"/>
        <v>167.6688</v>
      </c>
      <c r="G347" s="78">
        <v>4021344059772</v>
      </c>
      <c r="H347" s="77">
        <v>1.8129999999999999</v>
      </c>
      <c r="I347" s="77">
        <v>1.3129999999999999</v>
      </c>
      <c r="J347" s="77" t="s">
        <v>570</v>
      </c>
      <c r="K347" s="77">
        <v>425</v>
      </c>
      <c r="L347" s="77">
        <v>175</v>
      </c>
      <c r="M347" s="77">
        <v>70</v>
      </c>
      <c r="N347" s="77">
        <v>84818011</v>
      </c>
      <c r="O347" s="77" t="s">
        <v>1732</v>
      </c>
      <c r="P347" s="77"/>
    </row>
    <row r="348" spans="1:16" s="86" customFormat="1" x14ac:dyDescent="0.25">
      <c r="A348" s="82">
        <v>382620575</v>
      </c>
      <c r="B348" s="82"/>
      <c r="C348" s="82" t="s">
        <v>1731</v>
      </c>
      <c r="D348" s="82" t="s">
        <v>1076</v>
      </c>
      <c r="E348" s="77">
        <v>108.87</v>
      </c>
      <c r="F348" s="129">
        <f t="shared" si="6"/>
        <v>113.2248</v>
      </c>
      <c r="G348" s="78">
        <v>4017080069922</v>
      </c>
      <c r="H348" s="77">
        <v>1.405</v>
      </c>
      <c r="I348" s="77">
        <v>1.1679999999999999</v>
      </c>
      <c r="J348" s="77" t="s">
        <v>529</v>
      </c>
      <c r="K348" s="77">
        <v>425</v>
      </c>
      <c r="L348" s="77">
        <v>175</v>
      </c>
      <c r="M348" s="77">
        <v>70</v>
      </c>
      <c r="N348" s="77">
        <v>84818011</v>
      </c>
      <c r="O348" s="77" t="s">
        <v>1732</v>
      </c>
      <c r="P348" s="77"/>
    </row>
    <row r="349" spans="1:16" s="86" customFormat="1" x14ac:dyDescent="0.25">
      <c r="A349" s="82">
        <v>382640575</v>
      </c>
      <c r="B349" s="82"/>
      <c r="C349" s="82" t="s">
        <v>1731</v>
      </c>
      <c r="D349" s="82" t="s">
        <v>1933</v>
      </c>
      <c r="E349" s="77">
        <v>162.49</v>
      </c>
      <c r="F349" s="129">
        <f t="shared" si="6"/>
        <v>168.98960000000002</v>
      </c>
      <c r="G349" s="78">
        <v>4017080086356</v>
      </c>
      <c r="H349" s="77">
        <v>2.052</v>
      </c>
      <c r="I349" s="77">
        <v>1.73</v>
      </c>
      <c r="J349" s="77"/>
      <c r="K349" s="77">
        <v>345</v>
      </c>
      <c r="L349" s="77">
        <v>268</v>
      </c>
      <c r="M349" s="77">
        <v>75</v>
      </c>
      <c r="N349" s="77">
        <v>84818011</v>
      </c>
      <c r="O349" s="77" t="s">
        <v>1732</v>
      </c>
      <c r="P349" s="77"/>
    </row>
    <row r="350" spans="1:16" s="86" customFormat="1" x14ac:dyDescent="0.25">
      <c r="A350" s="82">
        <v>382650575</v>
      </c>
      <c r="B350" s="82"/>
      <c r="C350" s="82" t="s">
        <v>1731</v>
      </c>
      <c r="D350" s="82" t="s">
        <v>1080</v>
      </c>
      <c r="E350" s="77">
        <v>121.27</v>
      </c>
      <c r="F350" s="129">
        <f t="shared" si="6"/>
        <v>126.1208</v>
      </c>
      <c r="G350" s="78">
        <v>4021344081155</v>
      </c>
      <c r="H350" s="77">
        <v>1.65</v>
      </c>
      <c r="I350" s="77">
        <v>1.31</v>
      </c>
      <c r="J350" s="77" t="s">
        <v>456</v>
      </c>
      <c r="K350" s="77">
        <v>310</v>
      </c>
      <c r="L350" s="77">
        <v>255</v>
      </c>
      <c r="M350" s="77">
        <v>67</v>
      </c>
      <c r="N350" s="77">
        <v>84818011</v>
      </c>
      <c r="O350" s="77" t="s">
        <v>1732</v>
      </c>
      <c r="P350" s="77"/>
    </row>
    <row r="351" spans="1:16" s="86" customFormat="1" x14ac:dyDescent="0.25">
      <c r="A351" s="105">
        <v>382900576</v>
      </c>
      <c r="B351" s="105"/>
      <c r="C351" s="105" t="s">
        <v>1745</v>
      </c>
      <c r="D351" s="105" t="s">
        <v>1081</v>
      </c>
      <c r="E351" s="62">
        <v>95.4</v>
      </c>
      <c r="F351" s="130">
        <v>115.37</v>
      </c>
      <c r="G351" s="63">
        <v>4017080081214</v>
      </c>
      <c r="H351" s="62">
        <v>1.198</v>
      </c>
      <c r="I351" s="62">
        <v>1.0589999999999999</v>
      </c>
      <c r="J351" s="62" t="s">
        <v>566</v>
      </c>
      <c r="K351" s="62">
        <v>330</v>
      </c>
      <c r="L351" s="62">
        <v>160</v>
      </c>
      <c r="M351" s="62">
        <v>70</v>
      </c>
      <c r="N351" s="62">
        <v>84818011</v>
      </c>
      <c r="O351" s="62" t="s">
        <v>1732</v>
      </c>
      <c r="P351" s="62"/>
    </row>
    <row r="352" spans="1:16" s="86" customFormat="1" x14ac:dyDescent="0.25">
      <c r="A352" s="105">
        <v>382910576</v>
      </c>
      <c r="B352" s="105"/>
      <c r="C352" s="105" t="s">
        <v>1745</v>
      </c>
      <c r="D352" s="105" t="s">
        <v>1082</v>
      </c>
      <c r="E352" s="62">
        <v>102.4</v>
      </c>
      <c r="F352" s="130">
        <v>117.39</v>
      </c>
      <c r="G352" s="63">
        <v>4021344044730</v>
      </c>
      <c r="H352" s="62">
        <v>1.548</v>
      </c>
      <c r="I352" s="62">
        <v>1.391</v>
      </c>
      <c r="J352" s="62" t="s">
        <v>471</v>
      </c>
      <c r="K352" s="62">
        <v>320</v>
      </c>
      <c r="L352" s="62">
        <v>154</v>
      </c>
      <c r="M352" s="62">
        <v>68</v>
      </c>
      <c r="N352" s="62">
        <v>84818011</v>
      </c>
      <c r="O352" s="62" t="s">
        <v>1732</v>
      </c>
      <c r="P352" s="62"/>
    </row>
    <row r="353" spans="1:16" s="86" customFormat="1" x14ac:dyDescent="0.25">
      <c r="A353" s="82">
        <v>382920576</v>
      </c>
      <c r="B353" s="82"/>
      <c r="C353" s="82" t="s">
        <v>1745</v>
      </c>
      <c r="D353" s="82" t="s">
        <v>1083</v>
      </c>
      <c r="E353" s="77">
        <v>108.62</v>
      </c>
      <c r="F353" s="129">
        <f t="shared" si="6"/>
        <v>112.96480000000001</v>
      </c>
      <c r="G353" s="78">
        <v>4017080082037</v>
      </c>
      <c r="H353" s="77">
        <v>1.5920000000000001</v>
      </c>
      <c r="I353" s="77">
        <v>1.41</v>
      </c>
      <c r="J353" s="77" t="s">
        <v>572</v>
      </c>
      <c r="K353" s="77">
        <v>335</v>
      </c>
      <c r="L353" s="77">
        <v>160</v>
      </c>
      <c r="M353" s="77">
        <v>70</v>
      </c>
      <c r="N353" s="77">
        <v>84818011</v>
      </c>
      <c r="O353" s="77" t="s">
        <v>1732</v>
      </c>
      <c r="P353" s="77"/>
    </row>
    <row r="354" spans="1:16" s="86" customFormat="1" x14ac:dyDescent="0.25">
      <c r="A354" s="82">
        <v>382940575</v>
      </c>
      <c r="B354" s="82"/>
      <c r="C354" s="82" t="s">
        <v>1731</v>
      </c>
      <c r="D354" s="82" t="s">
        <v>1084</v>
      </c>
      <c r="E354" s="77">
        <v>174.08</v>
      </c>
      <c r="F354" s="129">
        <f t="shared" si="6"/>
        <v>181.04320000000001</v>
      </c>
      <c r="G354" s="78">
        <v>4021344065612</v>
      </c>
      <c r="H354" s="77">
        <v>2.2749999999999999</v>
      </c>
      <c r="I354" s="77">
        <v>1.9990000000000001</v>
      </c>
      <c r="J354" s="77" t="s">
        <v>456</v>
      </c>
      <c r="K354" s="77">
        <v>310</v>
      </c>
      <c r="L354" s="77">
        <v>255</v>
      </c>
      <c r="M354" s="77">
        <v>67</v>
      </c>
      <c r="N354" s="77">
        <v>84818011</v>
      </c>
      <c r="O354" s="77" t="s">
        <v>1725</v>
      </c>
      <c r="P354" s="77"/>
    </row>
    <row r="355" spans="1:16" s="86" customFormat="1" x14ac:dyDescent="0.25">
      <c r="A355" s="82">
        <v>382940576</v>
      </c>
      <c r="B355" s="82"/>
      <c r="C355" s="82" t="s">
        <v>1745</v>
      </c>
      <c r="D355" s="82" t="s">
        <v>1085</v>
      </c>
      <c r="E355" s="77">
        <v>174.26</v>
      </c>
      <c r="F355" s="129">
        <f t="shared" si="6"/>
        <v>181.2304</v>
      </c>
      <c r="G355" s="78">
        <v>4017080069229</v>
      </c>
      <c r="H355" s="77">
        <v>2.2389999999999999</v>
      </c>
      <c r="I355" s="77">
        <v>1.9790000000000001</v>
      </c>
      <c r="J355" s="77" t="s">
        <v>456</v>
      </c>
      <c r="K355" s="77">
        <v>310</v>
      </c>
      <c r="L355" s="77">
        <v>255</v>
      </c>
      <c r="M355" s="77">
        <v>67</v>
      </c>
      <c r="N355" s="77">
        <v>84818011</v>
      </c>
      <c r="O355" s="77" t="s">
        <v>1725</v>
      </c>
      <c r="P355" s="77"/>
    </row>
    <row r="356" spans="1:16" s="86" customFormat="1" x14ac:dyDescent="0.25">
      <c r="A356" s="82">
        <v>382960576</v>
      </c>
      <c r="B356" s="82"/>
      <c r="C356" s="82" t="s">
        <v>1745</v>
      </c>
      <c r="D356" s="82" t="s">
        <v>1086</v>
      </c>
      <c r="E356" s="77">
        <v>134.72</v>
      </c>
      <c r="F356" s="129">
        <f t="shared" si="6"/>
        <v>140.1088</v>
      </c>
      <c r="G356" s="78">
        <v>4021344044754</v>
      </c>
      <c r="H356" s="77">
        <v>1.8260000000000001</v>
      </c>
      <c r="I356" s="77">
        <v>1.587</v>
      </c>
      <c r="J356" s="77" t="s">
        <v>538</v>
      </c>
      <c r="K356" s="77">
        <v>435</v>
      </c>
      <c r="L356" s="77">
        <v>180</v>
      </c>
      <c r="M356" s="77">
        <v>70</v>
      </c>
      <c r="N356" s="77">
        <v>84818011</v>
      </c>
      <c r="O356" s="77" t="s">
        <v>1732</v>
      </c>
      <c r="P356" s="77"/>
    </row>
    <row r="357" spans="1:16" s="86" customFormat="1" x14ac:dyDescent="0.25">
      <c r="A357" s="82">
        <v>382970576</v>
      </c>
      <c r="B357" s="82"/>
      <c r="C357" s="82" t="s">
        <v>1745</v>
      </c>
      <c r="D357" s="82" t="s">
        <v>1087</v>
      </c>
      <c r="E357" s="77">
        <v>122.43</v>
      </c>
      <c r="F357" s="129">
        <f t="shared" si="6"/>
        <v>127.3272</v>
      </c>
      <c r="G357" s="78">
        <v>4017080072618</v>
      </c>
      <c r="H357" s="77">
        <v>1.85</v>
      </c>
      <c r="I357" s="77">
        <v>1.71</v>
      </c>
      <c r="J357" s="77" t="s">
        <v>471</v>
      </c>
      <c r="K357" s="77">
        <v>320</v>
      </c>
      <c r="L357" s="77">
        <v>154</v>
      </c>
      <c r="M357" s="77">
        <v>68</v>
      </c>
      <c r="N357" s="77">
        <v>84818011</v>
      </c>
      <c r="O357" s="77" t="s">
        <v>1732</v>
      </c>
      <c r="P357" s="77"/>
    </row>
    <row r="358" spans="1:16" x14ac:dyDescent="0.25">
      <c r="A358" s="82">
        <v>383910576</v>
      </c>
      <c r="B358" s="82" t="s">
        <v>2048</v>
      </c>
      <c r="C358" s="82" t="s">
        <v>1745</v>
      </c>
      <c r="D358" s="82" t="s">
        <v>1088</v>
      </c>
      <c r="E358" s="77">
        <v>162.02000000000001</v>
      </c>
      <c r="F358" s="129">
        <f t="shared" si="6"/>
        <v>168.50080000000003</v>
      </c>
      <c r="G358" s="78">
        <v>4021344044778</v>
      </c>
      <c r="H358" s="77">
        <v>2.0179999999999998</v>
      </c>
      <c r="I358" s="77">
        <v>1.5620000000000001</v>
      </c>
      <c r="J358" s="77" t="s">
        <v>573</v>
      </c>
      <c r="K358" s="77">
        <v>440</v>
      </c>
      <c r="L358" s="77">
        <v>180</v>
      </c>
      <c r="M358" s="77">
        <v>70</v>
      </c>
      <c r="N358" s="77">
        <v>84818011</v>
      </c>
      <c r="O358" s="77" t="s">
        <v>1725</v>
      </c>
      <c r="P358" s="77"/>
    </row>
    <row r="359" spans="1:16" x14ac:dyDescent="0.25">
      <c r="A359" s="82">
        <v>383930520</v>
      </c>
      <c r="B359" s="82"/>
      <c r="C359" s="82" t="s">
        <v>1745</v>
      </c>
      <c r="D359" s="82" t="s">
        <v>1090</v>
      </c>
      <c r="E359" s="77">
        <v>277.64</v>
      </c>
      <c r="F359" s="129">
        <f t="shared" si="6"/>
        <v>288.74559999999997</v>
      </c>
      <c r="G359" s="78">
        <v>4021344085245</v>
      </c>
      <c r="H359" s="77">
        <v>2.63</v>
      </c>
      <c r="I359" s="77">
        <v>2.15</v>
      </c>
      <c r="J359" s="77"/>
      <c r="K359" s="77">
        <v>300</v>
      </c>
      <c r="L359" s="77">
        <v>460</v>
      </c>
      <c r="M359" s="77">
        <v>90</v>
      </c>
      <c r="N359" s="77">
        <v>84818011</v>
      </c>
      <c r="O359" s="77" t="s">
        <v>1725</v>
      </c>
      <c r="P359" s="77"/>
    </row>
    <row r="360" spans="1:16" s="87" customFormat="1" x14ac:dyDescent="0.25">
      <c r="A360" s="82">
        <v>383930575</v>
      </c>
      <c r="B360" s="82"/>
      <c r="C360" s="82" t="s">
        <v>1731</v>
      </c>
      <c r="D360" s="82" t="s">
        <v>1089</v>
      </c>
      <c r="E360" s="77">
        <v>366.36</v>
      </c>
      <c r="F360" s="129">
        <f t="shared" si="6"/>
        <v>381.01440000000002</v>
      </c>
      <c r="G360" s="78">
        <v>4021344085290</v>
      </c>
      <c r="H360" s="77">
        <v>2.64</v>
      </c>
      <c r="I360" s="77">
        <v>2.1800000000000002</v>
      </c>
      <c r="J360" s="77"/>
      <c r="K360" s="77">
        <v>300</v>
      </c>
      <c r="L360" s="77">
        <v>460</v>
      </c>
      <c r="M360" s="77">
        <v>90</v>
      </c>
      <c r="N360" s="77">
        <v>84818011</v>
      </c>
      <c r="O360" s="77" t="s">
        <v>1725</v>
      </c>
      <c r="P360" s="77"/>
    </row>
    <row r="361" spans="1:16" s="87" customFormat="1" x14ac:dyDescent="0.25">
      <c r="A361" s="82">
        <v>383930576</v>
      </c>
      <c r="B361" s="82"/>
      <c r="C361" s="82" t="s">
        <v>1745</v>
      </c>
      <c r="D361" s="82" t="s">
        <v>1090</v>
      </c>
      <c r="E361" s="77">
        <v>277.64</v>
      </c>
      <c r="F361" s="129">
        <f t="shared" si="6"/>
        <v>288.74559999999997</v>
      </c>
      <c r="G361" s="78">
        <v>4021344085238</v>
      </c>
      <c r="H361" s="77">
        <v>2.64</v>
      </c>
      <c r="I361" s="77">
        <v>2.1800000000000002</v>
      </c>
      <c r="J361" s="77"/>
      <c r="K361" s="77">
        <v>300</v>
      </c>
      <c r="L361" s="77">
        <v>460</v>
      </c>
      <c r="M361" s="77">
        <v>90</v>
      </c>
      <c r="N361" s="77">
        <v>84818011</v>
      </c>
      <c r="O361" s="77" t="s">
        <v>1725</v>
      </c>
      <c r="P361" s="77"/>
    </row>
    <row r="362" spans="1:16" s="90" customFormat="1" x14ac:dyDescent="0.25">
      <c r="A362" s="82">
        <v>3840005</v>
      </c>
      <c r="B362" s="82"/>
      <c r="C362" s="82" t="s">
        <v>1731</v>
      </c>
      <c r="D362" s="82" t="s">
        <v>1091</v>
      </c>
      <c r="E362" s="77">
        <v>535.55999999999995</v>
      </c>
      <c r="F362" s="129">
        <f t="shared" si="6"/>
        <v>556.98239999999998</v>
      </c>
      <c r="G362" s="78">
        <v>4021344082343</v>
      </c>
      <c r="H362" s="77">
        <v>2.17</v>
      </c>
      <c r="I362" s="77">
        <v>2.02</v>
      </c>
      <c r="J362" s="77" t="s">
        <v>452</v>
      </c>
      <c r="K362" s="77">
        <v>253</v>
      </c>
      <c r="L362" s="77">
        <v>147</v>
      </c>
      <c r="M362" s="77">
        <v>103</v>
      </c>
      <c r="N362" s="77">
        <v>84818011</v>
      </c>
      <c r="O362" s="77" t="s">
        <v>1725</v>
      </c>
      <c r="P362" s="77"/>
    </row>
    <row r="363" spans="1:16" s="90" customFormat="1" x14ac:dyDescent="0.25">
      <c r="A363" s="82">
        <v>3840105</v>
      </c>
      <c r="B363" s="82"/>
      <c r="C363" s="82" t="s">
        <v>1731</v>
      </c>
      <c r="D363" s="82" t="s">
        <v>1091</v>
      </c>
      <c r="E363" s="77">
        <v>535.55999999999995</v>
      </c>
      <c r="F363" s="129">
        <f t="shared" si="6"/>
        <v>556.98239999999998</v>
      </c>
      <c r="G363" s="78">
        <v>4021344082350</v>
      </c>
      <c r="H363" s="77">
        <v>1.6379999999999999</v>
      </c>
      <c r="I363" s="77">
        <v>1.425</v>
      </c>
      <c r="J363" s="77" t="s">
        <v>451</v>
      </c>
      <c r="K363" s="77">
        <v>235</v>
      </c>
      <c r="L363" s="77">
        <v>235</v>
      </c>
      <c r="M363" s="77">
        <v>46</v>
      </c>
      <c r="N363" s="77">
        <v>84818011</v>
      </c>
      <c r="O363" s="77" t="s">
        <v>1725</v>
      </c>
      <c r="P363" s="77"/>
    </row>
    <row r="364" spans="1:16" s="90" customFormat="1" x14ac:dyDescent="0.25">
      <c r="A364" s="82">
        <v>3840205</v>
      </c>
      <c r="B364" s="82"/>
      <c r="C364" s="82" t="s">
        <v>1731</v>
      </c>
      <c r="D364" s="82" t="s">
        <v>1091</v>
      </c>
      <c r="E364" s="77">
        <v>417.57</v>
      </c>
      <c r="F364" s="129">
        <f t="shared" si="6"/>
        <v>434.27280000000002</v>
      </c>
      <c r="G364" s="78">
        <v>4021344082749</v>
      </c>
      <c r="H364" s="77">
        <v>1.4830000000000001</v>
      </c>
      <c r="I364" s="77">
        <v>1.347</v>
      </c>
      <c r="J364" s="77" t="s">
        <v>564</v>
      </c>
      <c r="K364" s="77">
        <v>235</v>
      </c>
      <c r="L364" s="77">
        <v>235</v>
      </c>
      <c r="M364" s="77">
        <v>46</v>
      </c>
      <c r="N364" s="77">
        <v>84818011</v>
      </c>
      <c r="O364" s="77" t="s">
        <v>1725</v>
      </c>
      <c r="P364" s="77"/>
    </row>
    <row r="365" spans="1:16" s="90" customFormat="1" x14ac:dyDescent="0.25">
      <c r="A365" s="82">
        <v>3840305</v>
      </c>
      <c r="B365" s="82"/>
      <c r="C365" s="82" t="s">
        <v>1731</v>
      </c>
      <c r="D365" s="82" t="s">
        <v>1091</v>
      </c>
      <c r="E365" s="77">
        <v>417.57</v>
      </c>
      <c r="F365" s="129">
        <f t="shared" si="6"/>
        <v>434.27280000000002</v>
      </c>
      <c r="G365" s="78">
        <v>4021344082756</v>
      </c>
      <c r="H365" s="77">
        <v>1.4830000000000001</v>
      </c>
      <c r="I365" s="77">
        <v>1.347</v>
      </c>
      <c r="J365" s="77" t="s">
        <v>564</v>
      </c>
      <c r="K365" s="77">
        <v>235</v>
      </c>
      <c r="L365" s="77">
        <v>235</v>
      </c>
      <c r="M365" s="77">
        <v>46</v>
      </c>
      <c r="N365" s="77">
        <v>84818011</v>
      </c>
      <c r="O365" s="77" t="s">
        <v>1725</v>
      </c>
      <c r="P365" s="77"/>
    </row>
    <row r="366" spans="1:16" x14ac:dyDescent="0.25">
      <c r="A366" s="82">
        <v>384240520</v>
      </c>
      <c r="B366" s="82"/>
      <c r="C366" s="82" t="s">
        <v>1745</v>
      </c>
      <c r="D366" s="82" t="s">
        <v>1092</v>
      </c>
      <c r="E366" s="77">
        <v>539.87</v>
      </c>
      <c r="F366" s="129">
        <f t="shared" si="6"/>
        <v>561.46479999999997</v>
      </c>
      <c r="G366" s="78">
        <v>4021344085269</v>
      </c>
      <c r="H366" s="77">
        <v>5.0949999999999998</v>
      </c>
      <c r="I366" s="77">
        <v>4.13</v>
      </c>
      <c r="J366" s="77"/>
      <c r="K366" s="77">
        <v>505</v>
      </c>
      <c r="L366" s="77">
        <v>365</v>
      </c>
      <c r="M366" s="77">
        <v>115</v>
      </c>
      <c r="N366" s="77">
        <v>84818011</v>
      </c>
      <c r="O366" s="77" t="s">
        <v>1725</v>
      </c>
      <c r="P366" s="77"/>
    </row>
    <row r="367" spans="1:16" x14ac:dyDescent="0.25">
      <c r="A367" s="82">
        <v>384240575</v>
      </c>
      <c r="B367" s="82"/>
      <c r="C367" s="82" t="s">
        <v>1731</v>
      </c>
      <c r="D367" s="82" t="s">
        <v>1093</v>
      </c>
      <c r="E367" s="77">
        <v>655.58</v>
      </c>
      <c r="F367" s="129">
        <f t="shared" si="6"/>
        <v>681.80320000000006</v>
      </c>
      <c r="G367" s="78">
        <v>4021344085306</v>
      </c>
      <c r="H367" s="77">
        <v>5.4210000000000003</v>
      </c>
      <c r="I367" s="77">
        <v>4.4850000000000003</v>
      </c>
      <c r="J367" s="77"/>
      <c r="K367" s="77">
        <v>505</v>
      </c>
      <c r="L367" s="77">
        <v>365</v>
      </c>
      <c r="M367" s="77">
        <v>115</v>
      </c>
      <c r="N367" s="77">
        <v>84818011</v>
      </c>
      <c r="O367" s="77" t="s">
        <v>1725</v>
      </c>
      <c r="P367" s="77"/>
    </row>
    <row r="368" spans="1:16" x14ac:dyDescent="0.25">
      <c r="A368" s="82">
        <v>384240576</v>
      </c>
      <c r="B368" s="82"/>
      <c r="C368" s="82" t="s">
        <v>1745</v>
      </c>
      <c r="D368" s="82" t="s">
        <v>1092</v>
      </c>
      <c r="E368" s="77">
        <v>539.87</v>
      </c>
      <c r="F368" s="129">
        <f t="shared" si="6"/>
        <v>561.46479999999997</v>
      </c>
      <c r="G368" s="78">
        <v>4021344085252</v>
      </c>
      <c r="H368" s="77">
        <v>5.13</v>
      </c>
      <c r="I368" s="77">
        <v>4.13</v>
      </c>
      <c r="J368" s="77"/>
      <c r="K368" s="77">
        <v>500</v>
      </c>
      <c r="L368" s="77">
        <v>360</v>
      </c>
      <c r="M368" s="77">
        <v>100</v>
      </c>
      <c r="N368" s="77">
        <v>84818011</v>
      </c>
      <c r="O368" s="77" t="s">
        <v>1725</v>
      </c>
      <c r="P368" s="77"/>
    </row>
    <row r="369" spans="1:16" s="90" customFormat="1" x14ac:dyDescent="0.25">
      <c r="A369" s="82">
        <v>384460575</v>
      </c>
      <c r="B369" s="82"/>
      <c r="C369" s="82" t="s">
        <v>1731</v>
      </c>
      <c r="D369" s="82" t="s">
        <v>1094</v>
      </c>
      <c r="E369" s="77">
        <v>509.74</v>
      </c>
      <c r="F369" s="129">
        <f t="shared" si="6"/>
        <v>530.12959999999998</v>
      </c>
      <c r="G369" s="78">
        <v>4021344058072</v>
      </c>
      <c r="H369" s="77">
        <v>4.4619999999999997</v>
      </c>
      <c r="I369" s="77">
        <v>4.077</v>
      </c>
      <c r="J369" s="77" t="s">
        <v>574</v>
      </c>
      <c r="K369" s="77">
        <v>402</v>
      </c>
      <c r="L369" s="77">
        <v>356</v>
      </c>
      <c r="M369" s="77">
        <v>72</v>
      </c>
      <c r="N369" s="77">
        <v>84818011</v>
      </c>
      <c r="O369" s="77" t="s">
        <v>1725</v>
      </c>
      <c r="P369" s="77"/>
    </row>
    <row r="370" spans="1:16" s="90" customFormat="1" x14ac:dyDescent="0.25">
      <c r="A370" s="82">
        <v>384470575</v>
      </c>
      <c r="B370" s="82"/>
      <c r="C370" s="82" t="s">
        <v>1731</v>
      </c>
      <c r="D370" s="82" t="s">
        <v>1094</v>
      </c>
      <c r="E370" s="77">
        <v>560.91999999999996</v>
      </c>
      <c r="F370" s="129">
        <f t="shared" si="6"/>
        <v>583.35680000000002</v>
      </c>
      <c r="G370" s="78">
        <v>4021344058065</v>
      </c>
      <c r="H370" s="77">
        <v>5.74</v>
      </c>
      <c r="I370" s="77">
        <v>5.3550000000000004</v>
      </c>
      <c r="J370" s="77" t="s">
        <v>574</v>
      </c>
      <c r="K370" s="77">
        <v>402</v>
      </c>
      <c r="L370" s="77">
        <v>356</v>
      </c>
      <c r="M370" s="77">
        <v>72</v>
      </c>
      <c r="N370" s="77">
        <v>84818011</v>
      </c>
      <c r="O370" s="77" t="s">
        <v>1725</v>
      </c>
      <c r="P370" s="77"/>
    </row>
    <row r="371" spans="1:16" s="90" customFormat="1" x14ac:dyDescent="0.25">
      <c r="A371" s="82">
        <v>3850005</v>
      </c>
      <c r="B371" s="82"/>
      <c r="C371" s="82" t="s">
        <v>1731</v>
      </c>
      <c r="D371" s="82" t="s">
        <v>1095</v>
      </c>
      <c r="E371" s="77">
        <v>499.26</v>
      </c>
      <c r="F371" s="129">
        <f t="shared" si="6"/>
        <v>519.23040000000003</v>
      </c>
      <c r="G371" s="78">
        <v>4021344082367</v>
      </c>
      <c r="H371" s="77">
        <v>1.52</v>
      </c>
      <c r="I371" s="77">
        <v>1.38</v>
      </c>
      <c r="J371" s="77" t="s">
        <v>564</v>
      </c>
      <c r="K371" s="77">
        <v>235</v>
      </c>
      <c r="L371" s="77">
        <v>235</v>
      </c>
      <c r="M371" s="77">
        <v>46</v>
      </c>
      <c r="N371" s="77">
        <v>84818011</v>
      </c>
      <c r="O371" s="77" t="s">
        <v>1725</v>
      </c>
      <c r="P371" s="77"/>
    </row>
    <row r="372" spans="1:16" x14ac:dyDescent="0.25">
      <c r="A372" s="82">
        <v>3850105</v>
      </c>
      <c r="B372" s="82"/>
      <c r="C372" s="82" t="s">
        <v>1731</v>
      </c>
      <c r="D372" s="82" t="s">
        <v>1096</v>
      </c>
      <c r="E372" s="77">
        <v>499.26</v>
      </c>
      <c r="F372" s="129">
        <f t="shared" si="6"/>
        <v>519.23040000000003</v>
      </c>
      <c r="G372" s="78">
        <v>4021344082374</v>
      </c>
      <c r="H372" s="77">
        <v>1.51</v>
      </c>
      <c r="I372" s="77">
        <v>1.37</v>
      </c>
      <c r="J372" s="77" t="s">
        <v>564</v>
      </c>
      <c r="K372" s="77">
        <v>235</v>
      </c>
      <c r="L372" s="77">
        <v>235</v>
      </c>
      <c r="M372" s="77">
        <v>46</v>
      </c>
      <c r="N372" s="77">
        <v>84818011</v>
      </c>
      <c r="O372" s="77" t="s">
        <v>1725</v>
      </c>
      <c r="P372" s="77"/>
    </row>
    <row r="373" spans="1:16" x14ac:dyDescent="0.25">
      <c r="A373" s="82">
        <v>3850205</v>
      </c>
      <c r="B373" s="82"/>
      <c r="C373" s="82" t="s">
        <v>1731</v>
      </c>
      <c r="D373" s="82" t="s">
        <v>1097</v>
      </c>
      <c r="E373" s="77">
        <v>390.33</v>
      </c>
      <c r="F373" s="129">
        <f t="shared" si="6"/>
        <v>405.94319999999999</v>
      </c>
      <c r="G373" s="78">
        <v>4021344082770</v>
      </c>
      <c r="H373" s="77">
        <v>1.58</v>
      </c>
      <c r="I373" s="77">
        <v>1.42</v>
      </c>
      <c r="J373" s="77" t="s">
        <v>564</v>
      </c>
      <c r="K373" s="77">
        <v>235</v>
      </c>
      <c r="L373" s="77">
        <v>235</v>
      </c>
      <c r="M373" s="77">
        <v>46</v>
      </c>
      <c r="N373" s="77">
        <v>84818011</v>
      </c>
      <c r="O373" s="77" t="s">
        <v>1725</v>
      </c>
      <c r="P373" s="77"/>
    </row>
    <row r="374" spans="1:16" x14ac:dyDescent="0.25">
      <c r="A374" s="82">
        <v>3850305</v>
      </c>
      <c r="B374" s="82"/>
      <c r="C374" s="82" t="s">
        <v>1731</v>
      </c>
      <c r="D374" s="82" t="s">
        <v>1098</v>
      </c>
      <c r="E374" s="77">
        <v>390.33</v>
      </c>
      <c r="F374" s="129">
        <f t="shared" si="6"/>
        <v>405.94319999999999</v>
      </c>
      <c r="G374" s="78">
        <v>4021344082763</v>
      </c>
      <c r="H374" s="77">
        <v>1.39</v>
      </c>
      <c r="I374" s="77">
        <v>1.25</v>
      </c>
      <c r="J374" s="77" t="s">
        <v>564</v>
      </c>
      <c r="K374" s="77">
        <v>235</v>
      </c>
      <c r="L374" s="77">
        <v>235</v>
      </c>
      <c r="M374" s="77">
        <v>46</v>
      </c>
      <c r="N374" s="77">
        <v>84818011</v>
      </c>
      <c r="O374" s="77" t="s">
        <v>1725</v>
      </c>
      <c r="P374" s="77"/>
    </row>
    <row r="375" spans="1:16" x14ac:dyDescent="0.25">
      <c r="A375" s="82">
        <v>3850505</v>
      </c>
      <c r="B375" s="82"/>
      <c r="C375" s="82" t="s">
        <v>1745</v>
      </c>
      <c r="D375" s="82" t="s">
        <v>1099</v>
      </c>
      <c r="E375" s="77">
        <v>72.760000000000005</v>
      </c>
      <c r="F375" s="129">
        <f t="shared" si="6"/>
        <v>75.670400000000015</v>
      </c>
      <c r="G375" s="78">
        <v>4021344045737</v>
      </c>
      <c r="H375" s="77">
        <v>0.36299999999999999</v>
      </c>
      <c r="I375" s="77">
        <v>0.29299999999999998</v>
      </c>
      <c r="J375" s="77" t="s">
        <v>575</v>
      </c>
      <c r="K375" s="77">
        <v>250</v>
      </c>
      <c r="L375" s="77">
        <v>111</v>
      </c>
      <c r="M375" s="77">
        <v>70</v>
      </c>
      <c r="N375" s="77">
        <v>84819000</v>
      </c>
      <c r="O375" s="77" t="s">
        <v>1724</v>
      </c>
      <c r="P375" s="77"/>
    </row>
    <row r="376" spans="1:16" x14ac:dyDescent="0.25">
      <c r="A376" s="82">
        <v>385300575</v>
      </c>
      <c r="B376" s="82"/>
      <c r="C376" s="82" t="s">
        <v>1731</v>
      </c>
      <c r="D376" s="82" t="s">
        <v>1100</v>
      </c>
      <c r="E376" s="77">
        <v>138.85</v>
      </c>
      <c r="F376" s="129">
        <f t="shared" si="6"/>
        <v>144.404</v>
      </c>
      <c r="G376" s="78">
        <v>4017080059978</v>
      </c>
      <c r="H376" s="77">
        <v>1.5580000000000001</v>
      </c>
      <c r="I376" s="77">
        <v>1.4279999999999999</v>
      </c>
      <c r="J376" s="77" t="s">
        <v>566</v>
      </c>
      <c r="K376" s="77">
        <v>330</v>
      </c>
      <c r="L376" s="77">
        <v>160</v>
      </c>
      <c r="M376" s="77">
        <v>70</v>
      </c>
      <c r="N376" s="77">
        <v>84818011</v>
      </c>
      <c r="O376" s="77" t="s">
        <v>1732</v>
      </c>
      <c r="P376" s="77"/>
    </row>
    <row r="377" spans="1:16" s="90" customFormat="1" x14ac:dyDescent="0.25">
      <c r="A377" s="82">
        <v>385308675</v>
      </c>
      <c r="B377" s="82" t="s">
        <v>2048</v>
      </c>
      <c r="C377" s="82" t="s">
        <v>1731</v>
      </c>
      <c r="D377" s="82" t="s">
        <v>1101</v>
      </c>
      <c r="E377" s="77">
        <v>190.9</v>
      </c>
      <c r="F377" s="129">
        <f t="shared" si="6"/>
        <v>198.536</v>
      </c>
      <c r="G377" s="78">
        <v>4021344059802</v>
      </c>
      <c r="H377" s="77">
        <v>1.5580000000000001</v>
      </c>
      <c r="I377" s="77">
        <v>1.4279999999999999</v>
      </c>
      <c r="J377" s="77" t="s">
        <v>566</v>
      </c>
      <c r="K377" s="77">
        <v>330</v>
      </c>
      <c r="L377" s="77">
        <v>160</v>
      </c>
      <c r="M377" s="77">
        <v>70</v>
      </c>
      <c r="N377" s="77">
        <v>84818011</v>
      </c>
      <c r="O377" s="77" t="s">
        <v>1725</v>
      </c>
      <c r="P377" s="77"/>
    </row>
    <row r="378" spans="1:16" s="90" customFormat="1" x14ac:dyDescent="0.25">
      <c r="A378" s="82">
        <v>385309175</v>
      </c>
      <c r="B378" s="82"/>
      <c r="C378" s="82" t="s">
        <v>1731</v>
      </c>
      <c r="D378" s="82" t="s">
        <v>1102</v>
      </c>
      <c r="E378" s="77">
        <v>190.9</v>
      </c>
      <c r="F378" s="129">
        <f t="shared" si="6"/>
        <v>198.536</v>
      </c>
      <c r="G378" s="78">
        <v>4021344059796</v>
      </c>
      <c r="H378" s="77">
        <v>1.5580000000000001</v>
      </c>
      <c r="I378" s="77">
        <v>1.4279999999999999</v>
      </c>
      <c r="J378" s="77" t="s">
        <v>566</v>
      </c>
      <c r="K378" s="77">
        <v>330</v>
      </c>
      <c r="L378" s="77">
        <v>160</v>
      </c>
      <c r="M378" s="77">
        <v>70</v>
      </c>
      <c r="N378" s="77">
        <v>84818011</v>
      </c>
      <c r="O378" s="77" t="s">
        <v>1725</v>
      </c>
      <c r="P378" s="77"/>
    </row>
    <row r="379" spans="1:16" s="90" customFormat="1" x14ac:dyDescent="0.25">
      <c r="A379" s="82">
        <v>385330576</v>
      </c>
      <c r="B379" s="82"/>
      <c r="C379" s="82" t="s">
        <v>1745</v>
      </c>
      <c r="D379" s="82" t="s">
        <v>1103</v>
      </c>
      <c r="E379" s="77">
        <v>120.42</v>
      </c>
      <c r="F379" s="129">
        <f t="shared" si="6"/>
        <v>125.2368</v>
      </c>
      <c r="G379" s="78">
        <v>4021344044808</v>
      </c>
      <c r="H379" s="77">
        <v>1.468</v>
      </c>
      <c r="I379" s="77">
        <v>1.3380000000000001</v>
      </c>
      <c r="J379" s="77" t="s">
        <v>566</v>
      </c>
      <c r="K379" s="77">
        <v>330</v>
      </c>
      <c r="L379" s="77">
        <v>160</v>
      </c>
      <c r="M379" s="77">
        <v>70</v>
      </c>
      <c r="N379" s="77">
        <v>84818011</v>
      </c>
      <c r="O379" s="77" t="s">
        <v>1732</v>
      </c>
      <c r="P379" s="77"/>
    </row>
    <row r="380" spans="1:16" s="87" customFormat="1" x14ac:dyDescent="0.25">
      <c r="A380" s="82">
        <v>386010538</v>
      </c>
      <c r="B380" s="82"/>
      <c r="C380" s="82" t="s">
        <v>1750</v>
      </c>
      <c r="D380" s="82" t="s">
        <v>1104</v>
      </c>
      <c r="E380" s="77">
        <v>353.08</v>
      </c>
      <c r="F380" s="129">
        <f t="shared" si="6"/>
        <v>367.20319999999998</v>
      </c>
      <c r="G380" s="78">
        <v>4021344085429</v>
      </c>
      <c r="H380" s="77">
        <v>2.15</v>
      </c>
      <c r="I380" s="77">
        <v>1.75</v>
      </c>
      <c r="J380" s="77"/>
      <c r="K380" s="77">
        <v>305</v>
      </c>
      <c r="L380" s="77">
        <v>225</v>
      </c>
      <c r="M380" s="77">
        <v>125</v>
      </c>
      <c r="N380" s="77">
        <v>84818011</v>
      </c>
      <c r="O380" s="77" t="s">
        <v>1725</v>
      </c>
      <c r="P380" s="77"/>
    </row>
    <row r="381" spans="1:16" s="87" customFormat="1" x14ac:dyDescent="0.25">
      <c r="A381" s="82">
        <v>386020538</v>
      </c>
      <c r="B381" s="82"/>
      <c r="C381" s="82" t="s">
        <v>1750</v>
      </c>
      <c r="D381" s="82" t="s">
        <v>1105</v>
      </c>
      <c r="E381" s="77">
        <v>353.08</v>
      </c>
      <c r="F381" s="129">
        <f t="shared" si="6"/>
        <v>367.20319999999998</v>
      </c>
      <c r="G381" s="78">
        <v>4021344085436</v>
      </c>
      <c r="H381" s="77">
        <v>2.1</v>
      </c>
      <c r="I381" s="77">
        <v>1.7</v>
      </c>
      <c r="J381" s="77"/>
      <c r="K381" s="77">
        <v>305</v>
      </c>
      <c r="L381" s="77">
        <v>225</v>
      </c>
      <c r="M381" s="77">
        <v>125</v>
      </c>
      <c r="N381" s="77">
        <v>84818011</v>
      </c>
      <c r="O381" s="77" t="s">
        <v>1725</v>
      </c>
      <c r="P381" s="77"/>
    </row>
    <row r="382" spans="1:16" s="87" customFormat="1" x14ac:dyDescent="0.25">
      <c r="A382" s="82">
        <v>386030538</v>
      </c>
      <c r="B382" s="82"/>
      <c r="C382" s="82" t="s">
        <v>1750</v>
      </c>
      <c r="D382" s="82" t="s">
        <v>40</v>
      </c>
      <c r="E382" s="77">
        <v>353.08</v>
      </c>
      <c r="F382" s="129">
        <f t="shared" ref="F382:F456" si="7">E382*1.04</f>
        <v>367.20319999999998</v>
      </c>
      <c r="G382" s="78">
        <v>4021344085443</v>
      </c>
      <c r="H382" s="77">
        <v>2.15</v>
      </c>
      <c r="I382" s="77">
        <v>1.75</v>
      </c>
      <c r="J382" s="77"/>
      <c r="K382" s="77">
        <v>305</v>
      </c>
      <c r="L382" s="77">
        <v>225</v>
      </c>
      <c r="M382" s="77">
        <v>125</v>
      </c>
      <c r="N382" s="77">
        <v>84818011</v>
      </c>
      <c r="O382" s="77" t="s">
        <v>1725</v>
      </c>
      <c r="P382" s="77"/>
    </row>
    <row r="383" spans="1:16" s="87" customFormat="1" x14ac:dyDescent="0.25">
      <c r="A383" s="82">
        <v>386040538</v>
      </c>
      <c r="B383" s="82"/>
      <c r="C383" s="82" t="s">
        <v>1750</v>
      </c>
      <c r="D383" s="82" t="s">
        <v>1106</v>
      </c>
      <c r="E383" s="77">
        <v>353.08</v>
      </c>
      <c r="F383" s="129">
        <f t="shared" si="7"/>
        <v>367.20319999999998</v>
      </c>
      <c r="G383" s="78">
        <v>4021344085450</v>
      </c>
      <c r="H383" s="77">
        <v>2.13</v>
      </c>
      <c r="I383" s="77">
        <v>1.73</v>
      </c>
      <c r="J383" s="77"/>
      <c r="K383" s="77">
        <v>305</v>
      </c>
      <c r="L383" s="77">
        <v>225</v>
      </c>
      <c r="M383" s="77">
        <v>125</v>
      </c>
      <c r="N383" s="77">
        <v>84818011</v>
      </c>
      <c r="O383" s="77" t="s">
        <v>1725</v>
      </c>
      <c r="P383" s="77"/>
    </row>
    <row r="384" spans="1:16" s="87" customFormat="1" x14ac:dyDescent="0.25">
      <c r="A384" s="82">
        <v>386110538</v>
      </c>
      <c r="B384" s="82"/>
      <c r="C384" s="82" t="s">
        <v>1750</v>
      </c>
      <c r="D384" s="82" t="s">
        <v>1107</v>
      </c>
      <c r="E384" s="77">
        <v>390.76</v>
      </c>
      <c r="F384" s="129">
        <f t="shared" si="7"/>
        <v>406.3904</v>
      </c>
      <c r="G384" s="78">
        <v>4021344085467</v>
      </c>
      <c r="H384" s="77">
        <v>2.1</v>
      </c>
      <c r="I384" s="77">
        <v>1.7</v>
      </c>
      <c r="J384" s="77"/>
      <c r="K384" s="77">
        <v>305</v>
      </c>
      <c r="L384" s="77">
        <v>225</v>
      </c>
      <c r="M384" s="77">
        <v>125</v>
      </c>
      <c r="N384" s="77">
        <v>84818011</v>
      </c>
      <c r="O384" s="77" t="s">
        <v>1725</v>
      </c>
      <c r="P384" s="77"/>
    </row>
    <row r="385" spans="1:16" x14ac:dyDescent="0.25">
      <c r="A385" s="80" t="s">
        <v>2166</v>
      </c>
      <c r="B385" s="80"/>
      <c r="C385" s="79" t="s">
        <v>2169</v>
      </c>
      <c r="D385" s="111" t="s">
        <v>2167</v>
      </c>
      <c r="E385" s="66">
        <v>79.102400000000003</v>
      </c>
      <c r="F385" s="131">
        <f t="shared" si="7"/>
        <v>82.266496000000004</v>
      </c>
      <c r="G385" s="70">
        <v>4017080082808</v>
      </c>
      <c r="H385" s="68">
        <v>1.226</v>
      </c>
      <c r="I385" s="68">
        <v>1.149</v>
      </c>
      <c r="J385" s="69" t="s">
        <v>2168</v>
      </c>
      <c r="K385" s="70">
        <v>150</v>
      </c>
      <c r="L385" s="70">
        <v>150</v>
      </c>
      <c r="M385" s="70">
        <v>85</v>
      </c>
      <c r="N385" s="69">
        <v>84818011</v>
      </c>
      <c r="O385" s="71" t="s">
        <v>1726</v>
      </c>
      <c r="P385" s="69"/>
    </row>
    <row r="386" spans="1:16" s="87" customFormat="1" x14ac:dyDescent="0.25">
      <c r="A386" s="82">
        <v>386120538</v>
      </c>
      <c r="B386" s="82"/>
      <c r="C386" s="82" t="s">
        <v>1750</v>
      </c>
      <c r="D386" s="82" t="s">
        <v>41</v>
      </c>
      <c r="E386" s="77">
        <v>390.76</v>
      </c>
      <c r="F386" s="129">
        <f t="shared" si="7"/>
        <v>406.3904</v>
      </c>
      <c r="G386" s="78">
        <v>4021344085474</v>
      </c>
      <c r="H386" s="77">
        <v>2.1</v>
      </c>
      <c r="I386" s="77">
        <v>1.7</v>
      </c>
      <c r="J386" s="77"/>
      <c r="K386" s="77">
        <v>305</v>
      </c>
      <c r="L386" s="77">
        <v>225</v>
      </c>
      <c r="M386" s="77">
        <v>125</v>
      </c>
      <c r="N386" s="77">
        <v>84818011</v>
      </c>
      <c r="O386" s="77" t="s">
        <v>1725</v>
      </c>
      <c r="P386" s="77"/>
    </row>
    <row r="387" spans="1:16" s="89" customFormat="1" x14ac:dyDescent="0.25">
      <c r="A387" s="108">
        <v>38636</v>
      </c>
      <c r="B387" s="108"/>
      <c r="C387" s="108" t="s">
        <v>1747</v>
      </c>
      <c r="D387" s="108" t="s">
        <v>875</v>
      </c>
      <c r="E387" s="118">
        <v>82.44</v>
      </c>
      <c r="F387" s="134">
        <v>85.73</v>
      </c>
      <c r="G387" s="119">
        <v>4021344092830</v>
      </c>
      <c r="H387" s="118">
        <v>1.24</v>
      </c>
      <c r="I387" s="118">
        <v>1.1000000000000001</v>
      </c>
      <c r="J387" s="118"/>
      <c r="K387" s="118">
        <v>255</v>
      </c>
      <c r="L387" s="118">
        <v>145</v>
      </c>
      <c r="M387" s="118">
        <v>105</v>
      </c>
      <c r="N387" s="118">
        <v>84818011</v>
      </c>
      <c r="O387" s="118" t="s">
        <v>1725</v>
      </c>
      <c r="P387" s="118"/>
    </row>
    <row r="388" spans="1:16" x14ac:dyDescent="0.25">
      <c r="A388" s="82">
        <v>386500575</v>
      </c>
      <c r="B388" s="82"/>
      <c r="C388" s="82" t="s">
        <v>1731</v>
      </c>
      <c r="D388" s="82" t="s">
        <v>1108</v>
      </c>
      <c r="E388" s="77">
        <v>168.16</v>
      </c>
      <c r="F388" s="129">
        <f t="shared" si="7"/>
        <v>174.88640000000001</v>
      </c>
      <c r="G388" s="78">
        <v>4021344067463</v>
      </c>
      <c r="H388" s="77">
        <v>2.1040000000000001</v>
      </c>
      <c r="I388" s="77">
        <v>1.722</v>
      </c>
      <c r="J388" s="77" t="s">
        <v>444</v>
      </c>
      <c r="K388" s="77">
        <v>305</v>
      </c>
      <c r="L388" s="77">
        <v>230</v>
      </c>
      <c r="M388" s="77">
        <v>130</v>
      </c>
      <c r="N388" s="77">
        <v>84818011</v>
      </c>
      <c r="O388" s="77" t="s">
        <v>1725</v>
      </c>
      <c r="P388" s="77"/>
    </row>
    <row r="389" spans="1:16" x14ac:dyDescent="0.25">
      <c r="A389" s="79">
        <v>386600575</v>
      </c>
      <c r="B389" s="79"/>
      <c r="C389" s="80" t="s">
        <v>1731</v>
      </c>
      <c r="D389" s="79" t="s">
        <v>2170</v>
      </c>
      <c r="E389" s="66">
        <v>69.430400000000006</v>
      </c>
      <c r="F389" s="131">
        <f t="shared" si="7"/>
        <v>72.207616000000002</v>
      </c>
      <c r="G389" s="67">
        <v>4017080060004</v>
      </c>
      <c r="H389" s="68">
        <v>0.71799999999999997</v>
      </c>
      <c r="I389" s="68">
        <v>0.46600000000000003</v>
      </c>
      <c r="J389" s="69" t="s">
        <v>549</v>
      </c>
      <c r="K389" s="70">
        <v>255</v>
      </c>
      <c r="L389" s="70">
        <v>150</v>
      </c>
      <c r="M389" s="70">
        <v>105</v>
      </c>
      <c r="N389" s="69">
        <v>84818011</v>
      </c>
      <c r="O389" s="71" t="s">
        <v>1725</v>
      </c>
      <c r="P389" s="69"/>
    </row>
    <row r="390" spans="1:16" x14ac:dyDescent="0.25">
      <c r="A390" s="79">
        <v>386600576</v>
      </c>
      <c r="B390" s="79"/>
      <c r="C390" s="80" t="s">
        <v>1745</v>
      </c>
      <c r="D390" s="79" t="s">
        <v>2171</v>
      </c>
      <c r="E390" s="66">
        <v>69.576000000000008</v>
      </c>
      <c r="F390" s="131">
        <f t="shared" si="7"/>
        <v>72.359040000000007</v>
      </c>
      <c r="G390" s="67">
        <v>4021344061430</v>
      </c>
      <c r="H390" s="68">
        <v>0.73799999999999999</v>
      </c>
      <c r="I390" s="68">
        <v>0.48799999999999999</v>
      </c>
      <c r="J390" s="69" t="s">
        <v>452</v>
      </c>
      <c r="K390" s="70">
        <v>253</v>
      </c>
      <c r="L390" s="70">
        <v>147</v>
      </c>
      <c r="M390" s="70">
        <v>103</v>
      </c>
      <c r="N390" s="69">
        <v>84818011</v>
      </c>
      <c r="O390" s="71" t="s">
        <v>1725</v>
      </c>
      <c r="P390" s="69"/>
    </row>
    <row r="391" spans="1:16" x14ac:dyDescent="0.25">
      <c r="A391" s="79">
        <v>386608675</v>
      </c>
      <c r="B391" s="79"/>
      <c r="C391" s="80" t="s">
        <v>1731</v>
      </c>
      <c r="D391" s="79" t="s">
        <v>2172</v>
      </c>
      <c r="E391" s="66">
        <v>95.492800000000003</v>
      </c>
      <c r="F391" s="131">
        <f t="shared" si="7"/>
        <v>99.312512000000012</v>
      </c>
      <c r="G391" s="67">
        <v>4021344059888</v>
      </c>
      <c r="H391" s="68">
        <v>0.71799999999999997</v>
      </c>
      <c r="I391" s="68">
        <v>0.46600000000000003</v>
      </c>
      <c r="J391" s="69" t="s">
        <v>452</v>
      </c>
      <c r="K391" s="70">
        <v>253</v>
      </c>
      <c r="L391" s="70">
        <v>147</v>
      </c>
      <c r="M391" s="70">
        <v>103</v>
      </c>
      <c r="N391" s="69">
        <v>84818011</v>
      </c>
      <c r="O391" s="71" t="s">
        <v>1725</v>
      </c>
      <c r="P391" s="69"/>
    </row>
    <row r="392" spans="1:16" x14ac:dyDescent="0.25">
      <c r="A392" s="79">
        <v>386609175</v>
      </c>
      <c r="B392" s="79"/>
      <c r="C392" s="80" t="s">
        <v>1731</v>
      </c>
      <c r="D392" s="79" t="s">
        <v>2173</v>
      </c>
      <c r="E392" s="66">
        <v>95.492800000000003</v>
      </c>
      <c r="F392" s="131">
        <f t="shared" si="7"/>
        <v>99.312512000000012</v>
      </c>
      <c r="G392" s="67">
        <v>4021344059871</v>
      </c>
      <c r="H392" s="68">
        <v>0.71799999999999997</v>
      </c>
      <c r="I392" s="68">
        <v>0.46600000000000003</v>
      </c>
      <c r="J392" s="69" t="s">
        <v>452</v>
      </c>
      <c r="K392" s="70">
        <v>253</v>
      </c>
      <c r="L392" s="70">
        <v>147</v>
      </c>
      <c r="M392" s="70">
        <v>103</v>
      </c>
      <c r="N392" s="69">
        <v>84818011</v>
      </c>
      <c r="O392" s="71" t="s">
        <v>1725</v>
      </c>
      <c r="P392" s="69"/>
    </row>
    <row r="393" spans="1:16" x14ac:dyDescent="0.25">
      <c r="A393" s="79">
        <v>386670575</v>
      </c>
      <c r="B393" s="79"/>
      <c r="C393" s="80" t="s">
        <v>1731</v>
      </c>
      <c r="D393" s="79" t="s">
        <v>2174</v>
      </c>
      <c r="E393" s="66">
        <v>58.2712</v>
      </c>
      <c r="F393" s="131">
        <f t="shared" si="7"/>
        <v>60.602048000000003</v>
      </c>
      <c r="G393" s="67">
        <v>4021344062031</v>
      </c>
      <c r="H393" s="68">
        <v>0.68</v>
      </c>
      <c r="I393" s="68">
        <v>0.495</v>
      </c>
      <c r="J393" s="69" t="s">
        <v>452</v>
      </c>
      <c r="K393" s="70">
        <v>253</v>
      </c>
      <c r="L393" s="70">
        <v>147</v>
      </c>
      <c r="M393" s="70">
        <v>103</v>
      </c>
      <c r="N393" s="69">
        <v>84818011</v>
      </c>
      <c r="O393" s="71" t="s">
        <v>1725</v>
      </c>
      <c r="P393" s="69"/>
    </row>
    <row r="394" spans="1:16" x14ac:dyDescent="0.25">
      <c r="A394" s="82">
        <v>386500576</v>
      </c>
      <c r="B394" s="82"/>
      <c r="C394" s="82" t="s">
        <v>1745</v>
      </c>
      <c r="D394" s="82" t="s">
        <v>1109</v>
      </c>
      <c r="E394" s="77">
        <v>164</v>
      </c>
      <c r="F394" s="129">
        <f t="shared" si="7"/>
        <v>170.56</v>
      </c>
      <c r="G394" s="78">
        <v>4021344067500</v>
      </c>
      <c r="H394" s="77">
        <v>2.089</v>
      </c>
      <c r="I394" s="77">
        <v>1.7030000000000001</v>
      </c>
      <c r="J394" s="77" t="s">
        <v>531</v>
      </c>
      <c r="K394" s="77">
        <v>305</v>
      </c>
      <c r="L394" s="77">
        <v>230</v>
      </c>
      <c r="M394" s="77">
        <v>130</v>
      </c>
      <c r="N394" s="77">
        <v>84818011</v>
      </c>
      <c r="O394" s="77" t="s">
        <v>1725</v>
      </c>
      <c r="P394" s="77"/>
    </row>
    <row r="395" spans="1:16" x14ac:dyDescent="0.25">
      <c r="A395" s="82">
        <v>386508675</v>
      </c>
      <c r="B395" s="82"/>
      <c r="C395" s="82" t="s">
        <v>1731</v>
      </c>
      <c r="D395" s="82" t="s">
        <v>1110</v>
      </c>
      <c r="E395" s="77">
        <v>198.11</v>
      </c>
      <c r="F395" s="129">
        <f t="shared" si="7"/>
        <v>206.03440000000003</v>
      </c>
      <c r="G395" s="78">
        <v>4021344067470</v>
      </c>
      <c r="H395" s="77">
        <v>2.06</v>
      </c>
      <c r="I395" s="77">
        <v>1.56</v>
      </c>
      <c r="J395" s="77" t="s">
        <v>531</v>
      </c>
      <c r="K395" s="77">
        <v>305</v>
      </c>
      <c r="L395" s="77">
        <v>230</v>
      </c>
      <c r="M395" s="77">
        <v>130</v>
      </c>
      <c r="N395" s="77">
        <v>84818011</v>
      </c>
      <c r="O395" s="77" t="s">
        <v>1725</v>
      </c>
      <c r="P395" s="77"/>
    </row>
    <row r="396" spans="1:16" x14ac:dyDescent="0.25">
      <c r="A396" s="82">
        <v>386509175</v>
      </c>
      <c r="B396" s="82"/>
      <c r="C396" s="82" t="s">
        <v>1731</v>
      </c>
      <c r="D396" s="82" t="s">
        <v>1111</v>
      </c>
      <c r="E396" s="77">
        <v>198.11</v>
      </c>
      <c r="F396" s="129">
        <f t="shared" si="7"/>
        <v>206.03440000000003</v>
      </c>
      <c r="G396" s="78">
        <v>4021344067487</v>
      </c>
      <c r="H396" s="77">
        <v>2.06</v>
      </c>
      <c r="I396" s="77">
        <v>1.56</v>
      </c>
      <c r="J396" s="77" t="s">
        <v>531</v>
      </c>
      <c r="K396" s="77">
        <v>305</v>
      </c>
      <c r="L396" s="77">
        <v>230</v>
      </c>
      <c r="M396" s="77">
        <v>130</v>
      </c>
      <c r="N396" s="77">
        <v>84818011</v>
      </c>
      <c r="O396" s="77" t="s">
        <v>1725</v>
      </c>
      <c r="P396" s="77"/>
    </row>
    <row r="397" spans="1:16" x14ac:dyDescent="0.25">
      <c r="A397" s="82">
        <v>386550575</v>
      </c>
      <c r="B397" s="82"/>
      <c r="C397" s="82" t="s">
        <v>1731</v>
      </c>
      <c r="D397" s="82" t="s">
        <v>1112</v>
      </c>
      <c r="E397" s="77">
        <v>147.63999999999999</v>
      </c>
      <c r="F397" s="129">
        <f t="shared" si="7"/>
        <v>153.54559999999998</v>
      </c>
      <c r="G397" s="78">
        <v>4021344067760</v>
      </c>
      <c r="H397" s="77">
        <v>1.98</v>
      </c>
      <c r="I397" s="77">
        <v>1.48</v>
      </c>
      <c r="J397" s="77" t="s">
        <v>531</v>
      </c>
      <c r="K397" s="77">
        <v>305</v>
      </c>
      <c r="L397" s="77">
        <v>230</v>
      </c>
      <c r="M397" s="77">
        <v>130</v>
      </c>
      <c r="N397" s="77">
        <v>84818011</v>
      </c>
      <c r="O397" s="77" t="s">
        <v>1725</v>
      </c>
      <c r="P397" s="77"/>
    </row>
    <row r="398" spans="1:16" x14ac:dyDescent="0.25">
      <c r="A398" s="82">
        <v>386550576</v>
      </c>
      <c r="B398" s="82"/>
      <c r="C398" s="82" t="s">
        <v>1745</v>
      </c>
      <c r="D398" s="82" t="s">
        <v>1113</v>
      </c>
      <c r="E398" s="77">
        <v>147.63999999999999</v>
      </c>
      <c r="F398" s="129">
        <f t="shared" si="7"/>
        <v>153.54559999999998</v>
      </c>
      <c r="G398" s="78">
        <v>4021344067791</v>
      </c>
      <c r="H398" s="77">
        <v>2.0030000000000001</v>
      </c>
      <c r="I398" s="77">
        <v>1.6180000000000001</v>
      </c>
      <c r="J398" s="77" t="s">
        <v>531</v>
      </c>
      <c r="K398" s="77">
        <v>305</v>
      </c>
      <c r="L398" s="77">
        <v>230</v>
      </c>
      <c r="M398" s="77">
        <v>130</v>
      </c>
      <c r="N398" s="77">
        <v>84818011</v>
      </c>
      <c r="O398" s="77" t="s">
        <v>1725</v>
      </c>
      <c r="P398" s="77"/>
    </row>
    <row r="399" spans="1:16" x14ac:dyDescent="0.25">
      <c r="A399" s="82">
        <v>386558675</v>
      </c>
      <c r="B399" s="82" t="s">
        <v>2048</v>
      </c>
      <c r="C399" s="82" t="s">
        <v>1731</v>
      </c>
      <c r="D399" s="82" t="s">
        <v>1110</v>
      </c>
      <c r="E399" s="77">
        <v>174.11</v>
      </c>
      <c r="F399" s="129">
        <f t="shared" si="7"/>
        <v>181.07440000000003</v>
      </c>
      <c r="G399" s="78">
        <v>4021344071712</v>
      </c>
      <c r="H399" s="77">
        <v>2</v>
      </c>
      <c r="I399" s="77">
        <v>1.5</v>
      </c>
      <c r="J399" s="77" t="s">
        <v>444</v>
      </c>
      <c r="K399" s="77">
        <v>305</v>
      </c>
      <c r="L399" s="77">
        <v>230</v>
      </c>
      <c r="M399" s="77">
        <v>130</v>
      </c>
      <c r="N399" s="77">
        <v>84818011</v>
      </c>
      <c r="O399" s="77" t="s">
        <v>1725</v>
      </c>
      <c r="P399" s="77"/>
    </row>
    <row r="400" spans="1:16" x14ac:dyDescent="0.25">
      <c r="A400" s="82">
        <v>386559175</v>
      </c>
      <c r="B400" s="82" t="s">
        <v>2048</v>
      </c>
      <c r="C400" s="82" t="s">
        <v>1731</v>
      </c>
      <c r="D400" s="82" t="s">
        <v>1114</v>
      </c>
      <c r="E400" s="77">
        <v>174.11</v>
      </c>
      <c r="F400" s="129">
        <f t="shared" si="7"/>
        <v>181.07440000000003</v>
      </c>
      <c r="G400" s="78">
        <v>4021344067784</v>
      </c>
      <c r="H400" s="77">
        <v>1.98</v>
      </c>
      <c r="I400" s="77">
        <v>1.48</v>
      </c>
      <c r="J400" s="77" t="s">
        <v>531</v>
      </c>
      <c r="K400" s="77">
        <v>305</v>
      </c>
      <c r="L400" s="77">
        <v>230</v>
      </c>
      <c r="M400" s="77">
        <v>130</v>
      </c>
      <c r="N400" s="77">
        <v>84818011</v>
      </c>
      <c r="O400" s="77" t="s">
        <v>1725</v>
      </c>
      <c r="P400" s="77"/>
    </row>
    <row r="401" spans="1:16" x14ac:dyDescent="0.25">
      <c r="A401" s="82">
        <v>386570575</v>
      </c>
      <c r="B401" s="82"/>
      <c r="C401" s="82" t="s">
        <v>1731</v>
      </c>
      <c r="D401" s="82" t="s">
        <v>1115</v>
      </c>
      <c r="E401" s="77">
        <v>274.68</v>
      </c>
      <c r="F401" s="129">
        <f t="shared" si="7"/>
        <v>285.66720000000004</v>
      </c>
      <c r="G401" s="78">
        <v>4021344067494</v>
      </c>
      <c r="H401" s="77">
        <v>2.77</v>
      </c>
      <c r="I401" s="77">
        <v>2.387</v>
      </c>
      <c r="J401" s="77" t="s">
        <v>531</v>
      </c>
      <c r="K401" s="77">
        <v>305</v>
      </c>
      <c r="L401" s="77">
        <v>230</v>
      </c>
      <c r="M401" s="77">
        <v>130</v>
      </c>
      <c r="N401" s="77">
        <v>84818011</v>
      </c>
      <c r="O401" s="77" t="s">
        <v>1725</v>
      </c>
      <c r="P401" s="77"/>
    </row>
    <row r="402" spans="1:16" x14ac:dyDescent="0.25">
      <c r="A402" s="82">
        <v>386570576</v>
      </c>
      <c r="B402" s="82"/>
      <c r="C402" s="82" t="s">
        <v>1745</v>
      </c>
      <c r="D402" s="82" t="s">
        <v>1116</v>
      </c>
      <c r="E402" s="77">
        <v>274.68</v>
      </c>
      <c r="F402" s="129">
        <f t="shared" si="7"/>
        <v>285.66720000000004</v>
      </c>
      <c r="G402" s="78">
        <v>4021344067517</v>
      </c>
      <c r="H402" s="77">
        <v>2.7320000000000002</v>
      </c>
      <c r="I402" s="77">
        <v>2.3650000000000002</v>
      </c>
      <c r="J402" s="77" t="s">
        <v>531</v>
      </c>
      <c r="K402" s="77">
        <v>305</v>
      </c>
      <c r="L402" s="77">
        <v>230</v>
      </c>
      <c r="M402" s="77">
        <v>130</v>
      </c>
      <c r="N402" s="77">
        <v>84818011</v>
      </c>
      <c r="O402" s="77" t="s">
        <v>1725</v>
      </c>
      <c r="P402" s="77"/>
    </row>
    <row r="403" spans="1:16" x14ac:dyDescent="0.25">
      <c r="A403" s="82">
        <v>386700575</v>
      </c>
      <c r="B403" s="82"/>
      <c r="C403" s="82" t="s">
        <v>1731</v>
      </c>
      <c r="D403" s="82" t="s">
        <v>1117</v>
      </c>
      <c r="E403" s="77">
        <v>142.82</v>
      </c>
      <c r="F403" s="129">
        <f t="shared" si="7"/>
        <v>148.53280000000001</v>
      </c>
      <c r="G403" s="78">
        <v>4017080059985</v>
      </c>
      <c r="H403" s="77">
        <v>1.954</v>
      </c>
      <c r="I403" s="77">
        <v>1.7589999999999999</v>
      </c>
      <c r="J403" s="77" t="s">
        <v>576</v>
      </c>
      <c r="K403" s="77">
        <v>250</v>
      </c>
      <c r="L403" s="77">
        <v>180</v>
      </c>
      <c r="M403" s="77">
        <v>125</v>
      </c>
      <c r="N403" s="77">
        <v>84818011</v>
      </c>
      <c r="O403" s="77" t="s">
        <v>1732</v>
      </c>
      <c r="P403" s="77"/>
    </row>
    <row r="404" spans="1:16" x14ac:dyDescent="0.25">
      <c r="A404" s="82">
        <v>386708675</v>
      </c>
      <c r="B404" s="82"/>
      <c r="C404" s="82" t="s">
        <v>1731</v>
      </c>
      <c r="D404" s="82" t="s">
        <v>1118</v>
      </c>
      <c r="E404" s="77">
        <v>196.45</v>
      </c>
      <c r="F404" s="129">
        <f t="shared" si="7"/>
        <v>204.30799999999999</v>
      </c>
      <c r="G404" s="78">
        <v>4021344059840</v>
      </c>
      <c r="H404" s="77">
        <v>1.879</v>
      </c>
      <c r="I404" s="77">
        <v>1.456</v>
      </c>
      <c r="J404" s="77" t="s">
        <v>576</v>
      </c>
      <c r="K404" s="77">
        <v>250</v>
      </c>
      <c r="L404" s="77">
        <v>180</v>
      </c>
      <c r="M404" s="77">
        <v>125</v>
      </c>
      <c r="N404" s="77">
        <v>84818011</v>
      </c>
      <c r="O404" s="77" t="s">
        <v>1725</v>
      </c>
      <c r="P404" s="77"/>
    </row>
    <row r="405" spans="1:16" x14ac:dyDescent="0.25">
      <c r="A405" s="82">
        <v>386709175</v>
      </c>
      <c r="B405" s="82"/>
      <c r="C405" s="82" t="s">
        <v>1731</v>
      </c>
      <c r="D405" s="82" t="s">
        <v>1119</v>
      </c>
      <c r="E405" s="77">
        <v>196.45</v>
      </c>
      <c r="F405" s="129">
        <f t="shared" si="7"/>
        <v>204.30799999999999</v>
      </c>
      <c r="G405" s="78">
        <v>4021344059833</v>
      </c>
      <c r="H405" s="77">
        <v>1.879</v>
      </c>
      <c r="I405" s="77">
        <v>1.456</v>
      </c>
      <c r="J405" s="77" t="s">
        <v>576</v>
      </c>
      <c r="K405" s="77">
        <v>250</v>
      </c>
      <c r="L405" s="77">
        <v>180</v>
      </c>
      <c r="M405" s="77">
        <v>125</v>
      </c>
      <c r="N405" s="77">
        <v>84818011</v>
      </c>
      <c r="O405" s="77" t="s">
        <v>1725</v>
      </c>
      <c r="P405" s="77"/>
    </row>
    <row r="406" spans="1:16" x14ac:dyDescent="0.25">
      <c r="A406" s="105">
        <v>386910576</v>
      </c>
      <c r="B406" s="105"/>
      <c r="C406" s="105" t="s">
        <v>1745</v>
      </c>
      <c r="D406" s="105" t="s">
        <v>1120</v>
      </c>
      <c r="E406" s="62">
        <v>138.91</v>
      </c>
      <c r="F406" s="130">
        <v>157.87</v>
      </c>
      <c r="G406" s="63">
        <v>4021344044815</v>
      </c>
      <c r="H406" s="62">
        <v>2.12</v>
      </c>
      <c r="I406" s="62">
        <v>1.9770000000000001</v>
      </c>
      <c r="J406" s="62" t="s">
        <v>577</v>
      </c>
      <c r="K406" s="62">
        <v>250</v>
      </c>
      <c r="L406" s="62">
        <v>180</v>
      </c>
      <c r="M406" s="62">
        <v>120</v>
      </c>
      <c r="N406" s="62">
        <v>84818011</v>
      </c>
      <c r="O406" s="62" t="s">
        <v>1732</v>
      </c>
      <c r="P406" s="62"/>
    </row>
    <row r="407" spans="1:16" x14ac:dyDescent="0.25">
      <c r="A407" s="82">
        <v>387160576</v>
      </c>
      <c r="B407" s="82"/>
      <c r="C407" s="82" t="s">
        <v>1745</v>
      </c>
      <c r="D407" s="82" t="s">
        <v>841</v>
      </c>
      <c r="E407" s="77">
        <v>86.04</v>
      </c>
      <c r="F407" s="129">
        <f t="shared" si="7"/>
        <v>89.481600000000014</v>
      </c>
      <c r="G407" s="78">
        <v>4021344045027</v>
      </c>
      <c r="H407" s="77">
        <v>0.59699999999999998</v>
      </c>
      <c r="I407" s="77">
        <v>0.51900000000000002</v>
      </c>
      <c r="J407" s="77" t="s">
        <v>450</v>
      </c>
      <c r="K407" s="77">
        <v>150</v>
      </c>
      <c r="L407" s="77">
        <v>130</v>
      </c>
      <c r="M407" s="77">
        <v>60</v>
      </c>
      <c r="N407" s="77">
        <v>84819000</v>
      </c>
      <c r="O407" s="77" t="s">
        <v>1725</v>
      </c>
      <c r="P407" s="77"/>
    </row>
    <row r="408" spans="1:16" x14ac:dyDescent="0.25">
      <c r="A408" s="82">
        <v>388010538</v>
      </c>
      <c r="B408" s="82"/>
      <c r="C408" s="82" t="s">
        <v>1750</v>
      </c>
      <c r="D408" s="82" t="s">
        <v>1121</v>
      </c>
      <c r="E408" s="77">
        <v>395.78</v>
      </c>
      <c r="F408" s="129">
        <f t="shared" si="7"/>
        <v>411.6112</v>
      </c>
      <c r="G408" s="78">
        <v>4021344082510</v>
      </c>
      <c r="H408" s="77">
        <v>2.3719999999999999</v>
      </c>
      <c r="I408" s="77">
        <v>1.96</v>
      </c>
      <c r="J408" s="77" t="s">
        <v>531</v>
      </c>
      <c r="K408" s="77">
        <v>305</v>
      </c>
      <c r="L408" s="77">
        <v>230</v>
      </c>
      <c r="M408" s="77">
        <v>130</v>
      </c>
      <c r="N408" s="77">
        <v>84818011</v>
      </c>
      <c r="O408" s="77" t="s">
        <v>1725</v>
      </c>
      <c r="P408" s="77"/>
    </row>
    <row r="409" spans="1:16" x14ac:dyDescent="0.25">
      <c r="A409" s="82">
        <v>388020538</v>
      </c>
      <c r="B409" s="82"/>
      <c r="C409" s="82" t="s">
        <v>1750</v>
      </c>
      <c r="D409" s="82" t="s">
        <v>1121</v>
      </c>
      <c r="E409" s="77">
        <v>395.78</v>
      </c>
      <c r="F409" s="129">
        <f t="shared" si="7"/>
        <v>411.6112</v>
      </c>
      <c r="G409" s="78">
        <v>4021344082527</v>
      </c>
      <c r="H409" s="77">
        <v>2.3540000000000001</v>
      </c>
      <c r="I409" s="77">
        <v>1.9419999999999999</v>
      </c>
      <c r="J409" s="77" t="s">
        <v>531</v>
      </c>
      <c r="K409" s="77">
        <v>305</v>
      </c>
      <c r="L409" s="77">
        <v>230</v>
      </c>
      <c r="M409" s="77">
        <v>130</v>
      </c>
      <c r="N409" s="77">
        <v>84818011</v>
      </c>
      <c r="O409" s="77" t="s">
        <v>1725</v>
      </c>
      <c r="P409" s="77"/>
    </row>
    <row r="410" spans="1:16" x14ac:dyDescent="0.25">
      <c r="A410" s="82">
        <v>388030538</v>
      </c>
      <c r="B410" s="82"/>
      <c r="C410" s="82" t="s">
        <v>1750</v>
      </c>
      <c r="D410" s="82" t="s">
        <v>1122</v>
      </c>
      <c r="E410" s="77">
        <v>444.19</v>
      </c>
      <c r="F410" s="129">
        <f t="shared" si="7"/>
        <v>461.95760000000001</v>
      </c>
      <c r="G410" s="78">
        <v>4021344083616</v>
      </c>
      <c r="H410" s="77">
        <v>2.3719999999999999</v>
      </c>
      <c r="I410" s="77">
        <v>1.96</v>
      </c>
      <c r="J410" s="77" t="s">
        <v>531</v>
      </c>
      <c r="K410" s="77">
        <v>305</v>
      </c>
      <c r="L410" s="77">
        <v>230</v>
      </c>
      <c r="M410" s="77">
        <v>130</v>
      </c>
      <c r="N410" s="77">
        <v>84818011</v>
      </c>
      <c r="O410" s="77" t="s">
        <v>1725</v>
      </c>
      <c r="P410" s="77"/>
    </row>
    <row r="411" spans="1:16" x14ac:dyDescent="0.25">
      <c r="A411" s="82">
        <v>388040538</v>
      </c>
      <c r="B411" s="82" t="s">
        <v>2048</v>
      </c>
      <c r="C411" s="82" t="s">
        <v>1750</v>
      </c>
      <c r="D411" s="82" t="s">
        <v>1123</v>
      </c>
      <c r="E411" s="77">
        <v>444.19</v>
      </c>
      <c r="F411" s="129">
        <f t="shared" si="7"/>
        <v>461.95760000000001</v>
      </c>
      <c r="G411" s="78">
        <v>4021344083982</v>
      </c>
      <c r="H411" s="77">
        <v>2.3540000000000001</v>
      </c>
      <c r="I411" s="77">
        <v>1.9419999999999999</v>
      </c>
      <c r="J411" s="77" t="s">
        <v>531</v>
      </c>
      <c r="K411" s="77">
        <v>305</v>
      </c>
      <c r="L411" s="77">
        <v>230</v>
      </c>
      <c r="M411" s="77">
        <v>130</v>
      </c>
      <c r="N411" s="77">
        <v>84818011</v>
      </c>
      <c r="O411" s="77" t="s">
        <v>1725</v>
      </c>
      <c r="P411" s="77"/>
    </row>
    <row r="412" spans="1:16" x14ac:dyDescent="0.25">
      <c r="A412" s="82">
        <v>388110538</v>
      </c>
      <c r="B412" s="82"/>
      <c r="C412" s="82" t="s">
        <v>1750</v>
      </c>
      <c r="D412" s="82" t="s">
        <v>1124</v>
      </c>
      <c r="E412" s="77">
        <v>435.42</v>
      </c>
      <c r="F412" s="129">
        <f t="shared" si="7"/>
        <v>452.83680000000004</v>
      </c>
      <c r="G412" s="78">
        <v>4021344082534</v>
      </c>
      <c r="H412" s="77">
        <v>2.35</v>
      </c>
      <c r="I412" s="77">
        <v>1.9610000000000001</v>
      </c>
      <c r="J412" s="77" t="s">
        <v>531</v>
      </c>
      <c r="K412" s="77">
        <v>305</v>
      </c>
      <c r="L412" s="77">
        <v>230</v>
      </c>
      <c r="M412" s="77">
        <v>130</v>
      </c>
      <c r="N412" s="77">
        <v>84818011</v>
      </c>
      <c r="O412" s="77" t="s">
        <v>1725</v>
      </c>
      <c r="P412" s="77"/>
    </row>
    <row r="413" spans="1:16" x14ac:dyDescent="0.25">
      <c r="A413" s="80" t="s">
        <v>2175</v>
      </c>
      <c r="B413" s="80"/>
      <c r="C413" s="79" t="s">
        <v>2169</v>
      </c>
      <c r="D413" s="106" t="s">
        <v>2176</v>
      </c>
      <c r="E413" s="66">
        <v>59.352800000000002</v>
      </c>
      <c r="F413" s="131">
        <f t="shared" si="7"/>
        <v>61.726912000000006</v>
      </c>
      <c r="G413" s="70">
        <v>4017080082792</v>
      </c>
      <c r="H413" s="68">
        <v>1.0009999999999999</v>
      </c>
      <c r="I413" s="68">
        <v>0.92700000000000005</v>
      </c>
      <c r="J413" s="69" t="s">
        <v>2168</v>
      </c>
      <c r="K413" s="70">
        <v>150</v>
      </c>
      <c r="L413" s="70">
        <v>150</v>
      </c>
      <c r="M413" s="70">
        <v>85</v>
      </c>
      <c r="N413" s="69">
        <v>84818011</v>
      </c>
      <c r="O413" s="69" t="s">
        <v>1725</v>
      </c>
      <c r="P413" s="69"/>
    </row>
    <row r="414" spans="1:16" x14ac:dyDescent="0.25">
      <c r="A414" s="82">
        <v>388120538</v>
      </c>
      <c r="B414" s="82"/>
      <c r="C414" s="82" t="s">
        <v>1750</v>
      </c>
      <c r="D414" s="82" t="s">
        <v>1125</v>
      </c>
      <c r="E414" s="77">
        <v>435.42</v>
      </c>
      <c r="F414" s="129">
        <f t="shared" si="7"/>
        <v>452.83680000000004</v>
      </c>
      <c r="G414" s="78">
        <v>4021344082541</v>
      </c>
      <c r="H414" s="77">
        <v>2.2999999999999998</v>
      </c>
      <c r="I414" s="77">
        <v>1.9</v>
      </c>
      <c r="J414" s="77" t="s">
        <v>531</v>
      </c>
      <c r="K414" s="77">
        <v>305</v>
      </c>
      <c r="L414" s="77">
        <v>230</v>
      </c>
      <c r="M414" s="77">
        <v>130</v>
      </c>
      <c r="N414" s="77">
        <v>84818011</v>
      </c>
      <c r="O414" s="77" t="s">
        <v>1725</v>
      </c>
      <c r="P414" s="77"/>
    </row>
    <row r="415" spans="1:16" x14ac:dyDescent="0.25">
      <c r="A415" s="108">
        <v>38828</v>
      </c>
      <c r="B415" s="108"/>
      <c r="C415" s="108" t="s">
        <v>1747</v>
      </c>
      <c r="D415" s="108" t="s">
        <v>876</v>
      </c>
      <c r="E415" s="118">
        <v>82.44</v>
      </c>
      <c r="F415" s="134">
        <v>85.73</v>
      </c>
      <c r="G415" s="119">
        <v>4021344092823</v>
      </c>
      <c r="H415" s="118">
        <v>0.97499999999999998</v>
      </c>
      <c r="I415" s="118">
        <v>0.83699999999999997</v>
      </c>
      <c r="J415" s="118"/>
      <c r="K415" s="118">
        <v>253</v>
      </c>
      <c r="L415" s="118">
        <v>147</v>
      </c>
      <c r="M415" s="118">
        <v>103</v>
      </c>
      <c r="N415" s="118">
        <v>84818011</v>
      </c>
      <c r="O415" s="118" t="s">
        <v>1725</v>
      </c>
      <c r="P415" s="118"/>
    </row>
    <row r="416" spans="1:16" s="87" customFormat="1" x14ac:dyDescent="0.25">
      <c r="A416" s="82">
        <v>388300545</v>
      </c>
      <c r="B416" s="82"/>
      <c r="C416" s="82" t="s">
        <v>1731</v>
      </c>
      <c r="D416" s="82" t="s">
        <v>1934</v>
      </c>
      <c r="E416" s="77">
        <v>455.14</v>
      </c>
      <c r="F416" s="129">
        <f t="shared" si="7"/>
        <v>473.34559999999999</v>
      </c>
      <c r="G416" s="78">
        <v>4021344067241</v>
      </c>
      <c r="H416" s="77">
        <v>3.7029999999999998</v>
      </c>
      <c r="I416" s="77">
        <v>3.3090000000000002</v>
      </c>
      <c r="J416" s="77" t="s">
        <v>531</v>
      </c>
      <c r="K416" s="77">
        <v>305</v>
      </c>
      <c r="L416" s="77">
        <v>230</v>
      </c>
      <c r="M416" s="77">
        <v>130</v>
      </c>
      <c r="N416" s="77">
        <v>84818011</v>
      </c>
      <c r="O416" s="77" t="s">
        <v>1725</v>
      </c>
      <c r="P416" s="77"/>
    </row>
    <row r="417" spans="1:16" s="87" customFormat="1" x14ac:dyDescent="0.25">
      <c r="A417" s="82">
        <v>388310576</v>
      </c>
      <c r="B417" s="82"/>
      <c r="C417" s="82" t="s">
        <v>1745</v>
      </c>
      <c r="D417" s="82" t="s">
        <v>1126</v>
      </c>
      <c r="E417" s="77">
        <v>107.82</v>
      </c>
      <c r="F417" s="129">
        <f t="shared" si="7"/>
        <v>112.1328</v>
      </c>
      <c r="G417" s="78">
        <v>4021344044822</v>
      </c>
      <c r="H417" s="77">
        <v>1.5269999999999999</v>
      </c>
      <c r="I417" s="77">
        <v>1.39</v>
      </c>
      <c r="J417" s="77" t="s">
        <v>549</v>
      </c>
      <c r="K417" s="77">
        <v>255</v>
      </c>
      <c r="L417" s="77">
        <v>150</v>
      </c>
      <c r="M417" s="77">
        <v>105</v>
      </c>
      <c r="N417" s="77">
        <v>84818011</v>
      </c>
      <c r="O417" s="77" t="s">
        <v>1732</v>
      </c>
      <c r="P417" s="77"/>
    </row>
    <row r="418" spans="1:16" x14ac:dyDescent="0.25">
      <c r="A418" s="82">
        <v>388350545</v>
      </c>
      <c r="B418" s="82"/>
      <c r="C418" s="82" t="s">
        <v>1731</v>
      </c>
      <c r="D418" s="82" t="s">
        <v>1935</v>
      </c>
      <c r="E418" s="77">
        <v>377.24</v>
      </c>
      <c r="F418" s="129">
        <f t="shared" si="7"/>
        <v>392.32960000000003</v>
      </c>
      <c r="G418" s="78">
        <v>4021344067340</v>
      </c>
      <c r="H418" s="77">
        <v>3.726</v>
      </c>
      <c r="I418" s="77">
        <v>3.3519999999999999</v>
      </c>
      <c r="J418" s="77" t="s">
        <v>531</v>
      </c>
      <c r="K418" s="77">
        <v>305</v>
      </c>
      <c r="L418" s="77">
        <v>230</v>
      </c>
      <c r="M418" s="77">
        <v>130</v>
      </c>
      <c r="N418" s="77">
        <v>84818011</v>
      </c>
      <c r="O418" s="77" t="s">
        <v>1725</v>
      </c>
      <c r="P418" s="77"/>
    </row>
    <row r="419" spans="1:16" x14ac:dyDescent="0.25">
      <c r="A419" s="79">
        <v>388600575</v>
      </c>
      <c r="B419" s="79"/>
      <c r="C419" s="80" t="s">
        <v>1731</v>
      </c>
      <c r="D419" s="79" t="s">
        <v>2177</v>
      </c>
      <c r="E419" s="66">
        <v>51.521599999999999</v>
      </c>
      <c r="F419" s="131">
        <f t="shared" si="7"/>
        <v>53.582464000000002</v>
      </c>
      <c r="G419" s="67">
        <v>4017080060028</v>
      </c>
      <c r="H419" s="68">
        <v>0.64400000000000002</v>
      </c>
      <c r="I419" s="68">
        <v>0.52900000000000003</v>
      </c>
      <c r="J419" s="69" t="s">
        <v>549</v>
      </c>
      <c r="K419" s="70">
        <v>255</v>
      </c>
      <c r="L419" s="70">
        <v>150</v>
      </c>
      <c r="M419" s="70">
        <v>105</v>
      </c>
      <c r="N419" s="69">
        <v>84818011</v>
      </c>
      <c r="O419" s="69" t="s">
        <v>1725</v>
      </c>
      <c r="P419" s="69"/>
    </row>
    <row r="420" spans="1:16" x14ac:dyDescent="0.25">
      <c r="A420" s="79">
        <v>388600576</v>
      </c>
      <c r="B420" s="79"/>
      <c r="C420" s="80" t="s">
        <v>1745</v>
      </c>
      <c r="D420" s="79" t="s">
        <v>1113</v>
      </c>
      <c r="E420" s="66">
        <v>51.209600000000002</v>
      </c>
      <c r="F420" s="131">
        <f t="shared" si="7"/>
        <v>53.257984</v>
      </c>
      <c r="G420" s="67">
        <v>4021344061447</v>
      </c>
      <c r="H420" s="68">
        <v>0.62</v>
      </c>
      <c r="I420" s="68">
        <v>0.505</v>
      </c>
      <c r="J420" s="69" t="s">
        <v>452</v>
      </c>
      <c r="K420" s="70">
        <v>253</v>
      </c>
      <c r="L420" s="70">
        <v>147</v>
      </c>
      <c r="M420" s="70">
        <v>103</v>
      </c>
      <c r="N420" s="69">
        <v>84818011</v>
      </c>
      <c r="O420" s="69" t="s">
        <v>1725</v>
      </c>
      <c r="P420" s="69"/>
    </row>
    <row r="421" spans="1:16" x14ac:dyDescent="0.25">
      <c r="A421" s="79">
        <v>388608675</v>
      </c>
      <c r="B421" s="79"/>
      <c r="C421" s="80" t="s">
        <v>1731</v>
      </c>
      <c r="D421" s="79" t="s">
        <v>2178</v>
      </c>
      <c r="E421" s="66">
        <v>70.907200000000003</v>
      </c>
      <c r="F421" s="131">
        <f t="shared" si="7"/>
        <v>73.743487999999999</v>
      </c>
      <c r="G421" s="67">
        <v>4021344059864</v>
      </c>
      <c r="H421" s="68">
        <v>0.66400000000000003</v>
      </c>
      <c r="I421" s="68">
        <v>0.53900000000000003</v>
      </c>
      <c r="J421" s="69" t="s">
        <v>452</v>
      </c>
      <c r="K421" s="70">
        <v>253</v>
      </c>
      <c r="L421" s="70">
        <v>147</v>
      </c>
      <c r="M421" s="70">
        <v>103</v>
      </c>
      <c r="N421" s="69">
        <v>84818011</v>
      </c>
      <c r="O421" s="69" t="s">
        <v>1725</v>
      </c>
      <c r="P421" s="69"/>
    </row>
    <row r="422" spans="1:16" x14ac:dyDescent="0.25">
      <c r="A422" s="79">
        <v>388609175</v>
      </c>
      <c r="B422" s="79"/>
      <c r="C422" s="80" t="s">
        <v>1731</v>
      </c>
      <c r="D422" s="79" t="s">
        <v>2179</v>
      </c>
      <c r="E422" s="66">
        <v>70.907200000000003</v>
      </c>
      <c r="F422" s="131">
        <f t="shared" si="7"/>
        <v>73.743487999999999</v>
      </c>
      <c r="G422" s="67">
        <v>4021344059857</v>
      </c>
      <c r="H422" s="68">
        <v>0.66400000000000003</v>
      </c>
      <c r="I422" s="68">
        <v>0.53900000000000003</v>
      </c>
      <c r="J422" s="69" t="s">
        <v>452</v>
      </c>
      <c r="K422" s="70">
        <v>253</v>
      </c>
      <c r="L422" s="70">
        <v>147</v>
      </c>
      <c r="M422" s="70">
        <v>103</v>
      </c>
      <c r="N422" s="69">
        <v>84818011</v>
      </c>
      <c r="O422" s="69" t="s">
        <v>1725</v>
      </c>
      <c r="P422" s="69"/>
    </row>
    <row r="423" spans="1:16" x14ac:dyDescent="0.25">
      <c r="A423" s="82">
        <v>388700575</v>
      </c>
      <c r="B423" s="82"/>
      <c r="C423" s="82" t="s">
        <v>1731</v>
      </c>
      <c r="D423" s="82" t="s">
        <v>1127</v>
      </c>
      <c r="E423" s="77">
        <v>109.09</v>
      </c>
      <c r="F423" s="129">
        <f t="shared" si="7"/>
        <v>113.45360000000001</v>
      </c>
      <c r="G423" s="78">
        <v>4017080059992</v>
      </c>
      <c r="H423" s="77">
        <v>1.488</v>
      </c>
      <c r="I423" s="77">
        <v>1.353</v>
      </c>
      <c r="J423" s="77" t="s">
        <v>549</v>
      </c>
      <c r="K423" s="77">
        <v>255</v>
      </c>
      <c r="L423" s="77">
        <v>150</v>
      </c>
      <c r="M423" s="77">
        <v>105</v>
      </c>
      <c r="N423" s="77">
        <v>84818011</v>
      </c>
      <c r="O423" s="77" t="s">
        <v>1732</v>
      </c>
      <c r="P423" s="77"/>
    </row>
    <row r="424" spans="1:16" x14ac:dyDescent="0.25">
      <c r="A424" s="82">
        <v>388708675</v>
      </c>
      <c r="B424" s="82"/>
      <c r="C424" s="82" t="s">
        <v>1731</v>
      </c>
      <c r="D424" s="82" t="s">
        <v>1128</v>
      </c>
      <c r="E424" s="77">
        <v>150.04</v>
      </c>
      <c r="F424" s="129">
        <f t="shared" si="7"/>
        <v>156.04159999999999</v>
      </c>
      <c r="G424" s="78">
        <v>4021344059826</v>
      </c>
      <c r="H424" s="77">
        <v>1.488</v>
      </c>
      <c r="I424" s="77">
        <v>1.238</v>
      </c>
      <c r="J424" s="77" t="s">
        <v>549</v>
      </c>
      <c r="K424" s="77">
        <v>255</v>
      </c>
      <c r="L424" s="77">
        <v>150</v>
      </c>
      <c r="M424" s="77">
        <v>105</v>
      </c>
      <c r="N424" s="77">
        <v>84818011</v>
      </c>
      <c r="O424" s="77" t="s">
        <v>1725</v>
      </c>
      <c r="P424" s="77"/>
    </row>
    <row r="425" spans="1:16" x14ac:dyDescent="0.25">
      <c r="A425" s="82">
        <v>388709175</v>
      </c>
      <c r="B425" s="82"/>
      <c r="C425" s="82" t="s">
        <v>1731</v>
      </c>
      <c r="D425" s="82" t="s">
        <v>1129</v>
      </c>
      <c r="E425" s="77">
        <v>150.04</v>
      </c>
      <c r="F425" s="129">
        <f t="shared" si="7"/>
        <v>156.04159999999999</v>
      </c>
      <c r="G425" s="78">
        <v>4021344059819</v>
      </c>
      <c r="H425" s="77">
        <v>1.488</v>
      </c>
      <c r="I425" s="77">
        <v>1.238</v>
      </c>
      <c r="J425" s="77" t="s">
        <v>549</v>
      </c>
      <c r="K425" s="77">
        <v>255</v>
      </c>
      <c r="L425" s="77">
        <v>150</v>
      </c>
      <c r="M425" s="77">
        <v>105</v>
      </c>
      <c r="N425" s="77">
        <v>84818011</v>
      </c>
      <c r="O425" s="77" t="s">
        <v>1725</v>
      </c>
      <c r="P425" s="77"/>
    </row>
    <row r="426" spans="1:16" x14ac:dyDescent="0.25">
      <c r="A426" s="105">
        <v>389250576</v>
      </c>
      <c r="B426" s="105"/>
      <c r="C426" s="105" t="s">
        <v>1745</v>
      </c>
      <c r="D426" s="105" t="s">
        <v>842</v>
      </c>
      <c r="E426" s="62">
        <v>61.87</v>
      </c>
      <c r="F426" s="130">
        <v>70.72</v>
      </c>
      <c r="G426" s="63">
        <v>4021344045034</v>
      </c>
      <c r="H426" s="62">
        <v>0.37</v>
      </c>
      <c r="I426" s="62">
        <v>0.29199999999999998</v>
      </c>
      <c r="J426" s="62" t="s">
        <v>450</v>
      </c>
      <c r="K426" s="62">
        <v>150</v>
      </c>
      <c r="L426" s="62">
        <v>135</v>
      </c>
      <c r="M426" s="62">
        <v>65</v>
      </c>
      <c r="N426" s="62">
        <v>84819000</v>
      </c>
      <c r="O426" s="62" t="s">
        <v>1725</v>
      </c>
      <c r="P426" s="62"/>
    </row>
    <row r="427" spans="1:16" s="86" customFormat="1" x14ac:dyDescent="0.25">
      <c r="A427" s="82">
        <v>389730575</v>
      </c>
      <c r="B427" s="82"/>
      <c r="C427" s="82" t="s">
        <v>1731</v>
      </c>
      <c r="D427" s="82" t="s">
        <v>1130</v>
      </c>
      <c r="E427" s="77">
        <v>173.09</v>
      </c>
      <c r="F427" s="129">
        <f t="shared" si="7"/>
        <v>180.0136</v>
      </c>
      <c r="G427" s="78">
        <v>4021344057778</v>
      </c>
      <c r="H427" s="77">
        <v>1.8640000000000001</v>
      </c>
      <c r="I427" s="77">
        <v>1.6080000000000001</v>
      </c>
      <c r="J427" s="77" t="s">
        <v>456</v>
      </c>
      <c r="K427" s="77">
        <v>310</v>
      </c>
      <c r="L427" s="77">
        <v>255</v>
      </c>
      <c r="M427" s="77">
        <v>67</v>
      </c>
      <c r="N427" s="77">
        <v>84818011</v>
      </c>
      <c r="O427" s="77" t="s">
        <v>1725</v>
      </c>
      <c r="P427" s="77"/>
    </row>
    <row r="428" spans="1:16" s="86" customFormat="1" x14ac:dyDescent="0.25">
      <c r="A428" s="82">
        <v>389738675</v>
      </c>
      <c r="B428" s="82"/>
      <c r="C428" s="82" t="s">
        <v>1731</v>
      </c>
      <c r="D428" s="82" t="s">
        <v>1131</v>
      </c>
      <c r="E428" s="77">
        <v>190.37</v>
      </c>
      <c r="F428" s="129">
        <f t="shared" si="7"/>
        <v>197.98480000000001</v>
      </c>
      <c r="G428" s="78">
        <v>4021344060914</v>
      </c>
      <c r="H428" s="77">
        <v>2.1789999999999998</v>
      </c>
      <c r="I428" s="77">
        <v>1.8220000000000001</v>
      </c>
      <c r="J428" s="77" t="s">
        <v>456</v>
      </c>
      <c r="K428" s="77">
        <v>310</v>
      </c>
      <c r="L428" s="77">
        <v>255</v>
      </c>
      <c r="M428" s="77">
        <v>67</v>
      </c>
      <c r="N428" s="77">
        <v>84818011</v>
      </c>
      <c r="O428" s="77" t="s">
        <v>1725</v>
      </c>
      <c r="P428" s="77"/>
    </row>
    <row r="429" spans="1:16" s="86" customFormat="1" x14ac:dyDescent="0.25">
      <c r="A429" s="82">
        <v>389739175</v>
      </c>
      <c r="B429" s="82"/>
      <c r="C429" s="82" t="s">
        <v>1731</v>
      </c>
      <c r="D429" s="82" t="s">
        <v>1132</v>
      </c>
      <c r="E429" s="77">
        <v>190.37</v>
      </c>
      <c r="F429" s="129">
        <f t="shared" si="7"/>
        <v>197.98480000000001</v>
      </c>
      <c r="G429" s="78">
        <v>4021344060921</v>
      </c>
      <c r="H429" s="77">
        <v>2.1789999999999998</v>
      </c>
      <c r="I429" s="77">
        <v>1.8220000000000001</v>
      </c>
      <c r="J429" s="77" t="s">
        <v>456</v>
      </c>
      <c r="K429" s="77">
        <v>310</v>
      </c>
      <c r="L429" s="77">
        <v>255</v>
      </c>
      <c r="M429" s="77">
        <v>67</v>
      </c>
      <c r="N429" s="77">
        <v>84818011</v>
      </c>
      <c r="O429" s="77" t="s">
        <v>1725</v>
      </c>
      <c r="P429" s="77"/>
    </row>
    <row r="430" spans="1:16" s="86" customFormat="1" x14ac:dyDescent="0.25">
      <c r="A430" s="82">
        <v>389739675</v>
      </c>
      <c r="B430" s="82"/>
      <c r="C430" s="82" t="s">
        <v>1731</v>
      </c>
      <c r="D430" s="82" t="s">
        <v>1130</v>
      </c>
      <c r="E430" s="77">
        <v>351.26</v>
      </c>
      <c r="F430" s="129">
        <f t="shared" si="7"/>
        <v>365.31040000000002</v>
      </c>
      <c r="G430" s="78">
        <v>4021344064264</v>
      </c>
      <c r="H430" s="77">
        <v>1.9350000000000001</v>
      </c>
      <c r="I430" s="77">
        <v>1.5780000000000001</v>
      </c>
      <c r="J430" s="77" t="s">
        <v>456</v>
      </c>
      <c r="K430" s="77">
        <v>310</v>
      </c>
      <c r="L430" s="77">
        <v>255</v>
      </c>
      <c r="M430" s="77">
        <v>67</v>
      </c>
      <c r="N430" s="77">
        <v>84818011</v>
      </c>
      <c r="O430" s="77" t="s">
        <v>1725</v>
      </c>
      <c r="P430" s="77"/>
    </row>
    <row r="431" spans="1:16" x14ac:dyDescent="0.25">
      <c r="A431" s="82">
        <v>389790575</v>
      </c>
      <c r="B431" s="82"/>
      <c r="C431" s="82" t="s">
        <v>1731</v>
      </c>
      <c r="D431" s="82" t="s">
        <v>1133</v>
      </c>
      <c r="E431" s="77">
        <v>179.99</v>
      </c>
      <c r="F431" s="129">
        <f t="shared" si="7"/>
        <v>187.18960000000001</v>
      </c>
      <c r="G431" s="78">
        <v>4021344069603</v>
      </c>
      <c r="H431" s="77">
        <v>2.04</v>
      </c>
      <c r="I431" s="77">
        <v>1.6830000000000001</v>
      </c>
      <c r="J431" s="77" t="s">
        <v>456</v>
      </c>
      <c r="K431" s="77">
        <v>310</v>
      </c>
      <c r="L431" s="77">
        <v>255</v>
      </c>
      <c r="M431" s="77">
        <v>67</v>
      </c>
      <c r="N431" s="77">
        <v>84818011</v>
      </c>
      <c r="O431" s="77" t="s">
        <v>1725</v>
      </c>
      <c r="P431" s="77"/>
    </row>
    <row r="432" spans="1:16" x14ac:dyDescent="0.25">
      <c r="A432" s="82">
        <v>389810575</v>
      </c>
      <c r="B432" s="82"/>
      <c r="C432" s="82" t="s">
        <v>1731</v>
      </c>
      <c r="D432" s="82" t="s">
        <v>1134</v>
      </c>
      <c r="E432" s="77">
        <v>356.71</v>
      </c>
      <c r="F432" s="129">
        <f t="shared" si="7"/>
        <v>370.97839999999997</v>
      </c>
      <c r="G432" s="78">
        <v>4017080084031</v>
      </c>
      <c r="H432" s="77">
        <v>3.6240000000000001</v>
      </c>
      <c r="I432" s="77">
        <v>3.2280000000000002</v>
      </c>
      <c r="J432" s="77"/>
      <c r="K432" s="77">
        <v>370</v>
      </c>
      <c r="L432" s="77">
        <v>290</v>
      </c>
      <c r="M432" s="77">
        <v>70</v>
      </c>
      <c r="N432" s="77">
        <v>84818011</v>
      </c>
      <c r="O432" s="77" t="s">
        <v>1725</v>
      </c>
      <c r="P432" s="77"/>
    </row>
    <row r="433" spans="1:16" x14ac:dyDescent="0.25">
      <c r="A433" s="82">
        <v>389840575</v>
      </c>
      <c r="B433" s="82"/>
      <c r="C433" s="82" t="s">
        <v>1731</v>
      </c>
      <c r="D433" s="82" t="s">
        <v>1135</v>
      </c>
      <c r="E433" s="77">
        <v>254.53</v>
      </c>
      <c r="F433" s="129">
        <f t="shared" si="7"/>
        <v>264.71120000000002</v>
      </c>
      <c r="G433" s="78">
        <v>4017080084024</v>
      </c>
      <c r="H433" s="77">
        <v>3.496</v>
      </c>
      <c r="I433" s="77">
        <v>3.1120000000000001</v>
      </c>
      <c r="J433" s="77"/>
      <c r="K433" s="77">
        <v>400</v>
      </c>
      <c r="L433" s="77">
        <v>298</v>
      </c>
      <c r="M433" s="77">
        <v>75</v>
      </c>
      <c r="N433" s="77">
        <v>84818011</v>
      </c>
      <c r="O433" s="77" t="s">
        <v>1725</v>
      </c>
      <c r="P433" s="77"/>
    </row>
    <row r="434" spans="1:16" s="87" customFormat="1" x14ac:dyDescent="0.25">
      <c r="A434" s="82">
        <v>389990576</v>
      </c>
      <c r="B434" s="82"/>
      <c r="C434" s="82" t="s">
        <v>1745</v>
      </c>
      <c r="D434" s="82" t="s">
        <v>1936</v>
      </c>
      <c r="E434" s="77">
        <v>153.34</v>
      </c>
      <c r="F434" s="129">
        <f t="shared" si="7"/>
        <v>159.4736</v>
      </c>
      <c r="G434" s="78">
        <v>4017080080118</v>
      </c>
      <c r="H434" s="77">
        <v>2.1800000000000002</v>
      </c>
      <c r="I434" s="77">
        <v>1.7709999999999999</v>
      </c>
      <c r="J434" s="77" t="s">
        <v>1937</v>
      </c>
      <c r="K434" s="77">
        <v>305</v>
      </c>
      <c r="L434" s="77">
        <v>160</v>
      </c>
      <c r="M434" s="77">
        <v>145</v>
      </c>
      <c r="N434" s="77">
        <v>84818011</v>
      </c>
      <c r="O434" s="77" t="s">
        <v>1726</v>
      </c>
      <c r="P434" s="77"/>
    </row>
    <row r="435" spans="1:16" s="87" customFormat="1" x14ac:dyDescent="0.25">
      <c r="A435" s="82">
        <v>3905105</v>
      </c>
      <c r="B435" s="82" t="s">
        <v>2048</v>
      </c>
      <c r="C435" s="82" t="s">
        <v>1751</v>
      </c>
      <c r="D435" s="82" t="s">
        <v>1136</v>
      </c>
      <c r="E435" s="77">
        <v>160.12</v>
      </c>
      <c r="F435" s="129">
        <f t="shared" si="7"/>
        <v>166.5248</v>
      </c>
      <c r="G435" s="78">
        <v>4021344046062</v>
      </c>
      <c r="H435" s="77">
        <v>1.163</v>
      </c>
      <c r="I435" s="77">
        <v>1.0329999999999999</v>
      </c>
      <c r="J435" s="77" t="s">
        <v>471</v>
      </c>
      <c r="K435" s="77">
        <v>320</v>
      </c>
      <c r="L435" s="77">
        <v>154</v>
      </c>
      <c r="M435" s="77">
        <v>68</v>
      </c>
      <c r="N435" s="77">
        <v>39249000</v>
      </c>
      <c r="O435" s="77" t="s">
        <v>1725</v>
      </c>
      <c r="P435" s="77"/>
    </row>
    <row r="436" spans="1:16" s="86" customFormat="1" x14ac:dyDescent="0.25">
      <c r="A436" s="82" t="s">
        <v>42</v>
      </c>
      <c r="B436" s="82"/>
      <c r="C436" s="82" t="s">
        <v>1751</v>
      </c>
      <c r="D436" s="82" t="s">
        <v>1137</v>
      </c>
      <c r="E436" s="77">
        <v>82.34</v>
      </c>
      <c r="F436" s="129">
        <f t="shared" si="7"/>
        <v>85.633600000000001</v>
      </c>
      <c r="G436" s="78">
        <v>4021344034120</v>
      </c>
      <c r="H436" s="77">
        <v>0.36099999999999999</v>
      </c>
      <c r="I436" s="77">
        <v>0.36</v>
      </c>
      <c r="J436" s="77" t="s">
        <v>578</v>
      </c>
      <c r="K436" s="77">
        <v>245</v>
      </c>
      <c r="L436" s="77">
        <v>95</v>
      </c>
      <c r="M436" s="77">
        <v>65</v>
      </c>
      <c r="N436" s="77">
        <v>39249000</v>
      </c>
      <c r="O436" s="77" t="s">
        <v>1725</v>
      </c>
      <c r="P436" s="77"/>
    </row>
    <row r="437" spans="1:16" s="86" customFormat="1" x14ac:dyDescent="0.25">
      <c r="A437" s="82" t="s">
        <v>43</v>
      </c>
      <c r="B437" s="82" t="s">
        <v>2048</v>
      </c>
      <c r="C437" s="82" t="s">
        <v>1751</v>
      </c>
      <c r="D437" s="82" t="s">
        <v>1138</v>
      </c>
      <c r="E437" s="77">
        <v>239.27</v>
      </c>
      <c r="F437" s="129">
        <f t="shared" si="7"/>
        <v>248.84080000000003</v>
      </c>
      <c r="G437" s="78">
        <v>4021344038272</v>
      </c>
      <c r="H437" s="77">
        <v>2.93</v>
      </c>
      <c r="I437" s="77">
        <v>2.2829999999999999</v>
      </c>
      <c r="J437" s="77" t="s">
        <v>579</v>
      </c>
      <c r="K437" s="77" t="s">
        <v>580</v>
      </c>
      <c r="L437" s="77">
        <v>180</v>
      </c>
      <c r="M437" s="77">
        <v>85</v>
      </c>
      <c r="N437" s="77">
        <v>39249000</v>
      </c>
      <c r="O437" s="77" t="s">
        <v>1725</v>
      </c>
      <c r="P437" s="77"/>
    </row>
    <row r="438" spans="1:16" s="86" customFormat="1" x14ac:dyDescent="0.25">
      <c r="A438" s="82">
        <v>399040562</v>
      </c>
      <c r="B438" s="82"/>
      <c r="C438" s="82" t="s">
        <v>1739</v>
      </c>
      <c r="D438" s="82" t="s">
        <v>1139</v>
      </c>
      <c r="E438" s="77">
        <v>249.05</v>
      </c>
      <c r="F438" s="129">
        <f t="shared" si="7"/>
        <v>259.012</v>
      </c>
      <c r="G438" s="78">
        <v>4021344058287</v>
      </c>
      <c r="H438" s="77">
        <v>2.556</v>
      </c>
      <c r="I438" s="77">
        <v>2.1920000000000002</v>
      </c>
      <c r="J438" s="77" t="s">
        <v>448</v>
      </c>
      <c r="K438" s="77">
        <v>400</v>
      </c>
      <c r="L438" s="77">
        <v>300</v>
      </c>
      <c r="M438" s="77">
        <v>75</v>
      </c>
      <c r="N438" s="77">
        <v>84818011</v>
      </c>
      <c r="O438" s="77" t="s">
        <v>1725</v>
      </c>
      <c r="P438" s="77"/>
    </row>
    <row r="439" spans="1:16" s="86" customFormat="1" x14ac:dyDescent="0.25">
      <c r="A439" s="82">
        <v>399048262</v>
      </c>
      <c r="B439" s="82"/>
      <c r="C439" s="82" t="s">
        <v>1739</v>
      </c>
      <c r="D439" s="82" t="s">
        <v>1140</v>
      </c>
      <c r="E439" s="77">
        <v>252.5</v>
      </c>
      <c r="F439" s="129">
        <f t="shared" si="7"/>
        <v>262.60000000000002</v>
      </c>
      <c r="G439" s="78">
        <v>4021344073815</v>
      </c>
      <c r="H439" s="77">
        <v>3.0339999999999998</v>
      </c>
      <c r="I439" s="77">
        <v>2.806</v>
      </c>
      <c r="J439" s="77" t="s">
        <v>448</v>
      </c>
      <c r="K439" s="77">
        <v>400</v>
      </c>
      <c r="L439" s="77">
        <v>300</v>
      </c>
      <c r="M439" s="77">
        <v>75</v>
      </c>
      <c r="N439" s="77">
        <v>84818011</v>
      </c>
      <c r="O439" s="77" t="s">
        <v>1725</v>
      </c>
      <c r="P439" s="77"/>
    </row>
    <row r="440" spans="1:16" s="86" customFormat="1" x14ac:dyDescent="0.25">
      <c r="A440" s="82">
        <v>399049262</v>
      </c>
      <c r="B440" s="82"/>
      <c r="C440" s="82" t="s">
        <v>1739</v>
      </c>
      <c r="D440" s="82" t="s">
        <v>1141</v>
      </c>
      <c r="E440" s="77">
        <v>252.5</v>
      </c>
      <c r="F440" s="129">
        <f t="shared" si="7"/>
        <v>262.60000000000002</v>
      </c>
      <c r="G440" s="78">
        <v>4021344073822</v>
      </c>
      <c r="H440" s="77">
        <v>3.1379999999999999</v>
      </c>
      <c r="I440" s="77">
        <v>2.762</v>
      </c>
      <c r="J440" s="77" t="s">
        <v>448</v>
      </c>
      <c r="K440" s="77">
        <v>400</v>
      </c>
      <c r="L440" s="77">
        <v>300</v>
      </c>
      <c r="M440" s="77">
        <v>75</v>
      </c>
      <c r="N440" s="77">
        <v>84818011</v>
      </c>
      <c r="O440" s="77" t="s">
        <v>1725</v>
      </c>
      <c r="P440" s="77"/>
    </row>
    <row r="441" spans="1:16" x14ac:dyDescent="0.25">
      <c r="A441" s="82">
        <v>399050562</v>
      </c>
      <c r="B441" s="82"/>
      <c r="C441" s="82" t="s">
        <v>1739</v>
      </c>
      <c r="D441" s="82" t="s">
        <v>1142</v>
      </c>
      <c r="E441" s="77">
        <v>293.18</v>
      </c>
      <c r="F441" s="129">
        <f t="shared" si="7"/>
        <v>304.90720000000005</v>
      </c>
      <c r="G441" s="78">
        <v>4021344058218</v>
      </c>
      <c r="H441" s="77">
        <v>3.1890000000000001</v>
      </c>
      <c r="I441" s="77">
        <v>2.8330000000000002</v>
      </c>
      <c r="J441" s="77" t="s">
        <v>448</v>
      </c>
      <c r="K441" s="77">
        <v>400</v>
      </c>
      <c r="L441" s="77">
        <v>300</v>
      </c>
      <c r="M441" s="77">
        <v>75</v>
      </c>
      <c r="N441" s="77">
        <v>84818011</v>
      </c>
      <c r="O441" s="77" t="s">
        <v>1725</v>
      </c>
      <c r="P441" s="77"/>
    </row>
    <row r="442" spans="1:16" x14ac:dyDescent="0.25">
      <c r="A442" s="82">
        <v>399060562</v>
      </c>
      <c r="B442" s="82"/>
      <c r="C442" s="82" t="s">
        <v>1739</v>
      </c>
      <c r="D442" s="82" t="s">
        <v>1143</v>
      </c>
      <c r="E442" s="77">
        <v>283.62</v>
      </c>
      <c r="F442" s="129">
        <f t="shared" si="7"/>
        <v>294.96480000000003</v>
      </c>
      <c r="G442" s="78">
        <v>4021344058225</v>
      </c>
      <c r="H442" s="77">
        <v>4.05</v>
      </c>
      <c r="I442" s="77">
        <v>3.6869999999999998</v>
      </c>
      <c r="J442" s="77" t="s">
        <v>448</v>
      </c>
      <c r="K442" s="77">
        <v>400</v>
      </c>
      <c r="L442" s="77">
        <v>300</v>
      </c>
      <c r="M442" s="77">
        <v>75</v>
      </c>
      <c r="N442" s="77">
        <v>84818011</v>
      </c>
      <c r="O442" s="77" t="s">
        <v>1725</v>
      </c>
      <c r="P442" s="77"/>
    </row>
    <row r="443" spans="1:16" s="88" customFormat="1" x14ac:dyDescent="0.25">
      <c r="A443" s="82">
        <v>399068262</v>
      </c>
      <c r="B443" s="82"/>
      <c r="C443" s="82" t="s">
        <v>1739</v>
      </c>
      <c r="D443" s="82" t="s">
        <v>1144</v>
      </c>
      <c r="E443" s="77">
        <v>340.29</v>
      </c>
      <c r="F443" s="129">
        <f t="shared" si="7"/>
        <v>353.90160000000003</v>
      </c>
      <c r="G443" s="78">
        <v>4021344073839</v>
      </c>
      <c r="H443" s="77">
        <v>4.024</v>
      </c>
      <c r="I443" s="77">
        <v>3.7959999999999998</v>
      </c>
      <c r="J443" s="77" t="s">
        <v>448</v>
      </c>
      <c r="K443" s="77">
        <v>400</v>
      </c>
      <c r="L443" s="77">
        <v>300</v>
      </c>
      <c r="M443" s="77">
        <v>75</v>
      </c>
      <c r="N443" s="77">
        <v>84818011</v>
      </c>
      <c r="O443" s="77" t="s">
        <v>1725</v>
      </c>
      <c r="P443" s="77"/>
    </row>
    <row r="444" spans="1:16" x14ac:dyDescent="0.25">
      <c r="A444" s="82">
        <v>399069262</v>
      </c>
      <c r="B444" s="82"/>
      <c r="C444" s="82" t="s">
        <v>1739</v>
      </c>
      <c r="D444" s="82" t="s">
        <v>1145</v>
      </c>
      <c r="E444" s="77">
        <v>340.29</v>
      </c>
      <c r="F444" s="129">
        <f t="shared" si="7"/>
        <v>353.90160000000003</v>
      </c>
      <c r="G444" s="78">
        <v>4021344073846</v>
      </c>
      <c r="H444" s="77">
        <v>4.024</v>
      </c>
      <c r="I444" s="77">
        <v>3.7959999999999998</v>
      </c>
      <c r="J444" s="77" t="s">
        <v>448</v>
      </c>
      <c r="K444" s="77">
        <v>400</v>
      </c>
      <c r="L444" s="77">
        <v>300</v>
      </c>
      <c r="M444" s="77">
        <v>75</v>
      </c>
      <c r="N444" s="77">
        <v>84818011</v>
      </c>
      <c r="O444" s="77" t="s">
        <v>1725</v>
      </c>
      <c r="P444" s="77"/>
    </row>
    <row r="445" spans="1:16" x14ac:dyDescent="0.25">
      <c r="A445" s="82">
        <v>399070562</v>
      </c>
      <c r="B445" s="82"/>
      <c r="C445" s="82" t="s">
        <v>1739</v>
      </c>
      <c r="D445" s="82" t="s">
        <v>1146</v>
      </c>
      <c r="E445" s="77">
        <v>394.56</v>
      </c>
      <c r="F445" s="129">
        <f t="shared" si="7"/>
        <v>410.3424</v>
      </c>
      <c r="G445" s="78">
        <v>4021344058232</v>
      </c>
      <c r="H445" s="77">
        <v>3.9569999999999999</v>
      </c>
      <c r="I445" s="77">
        <v>3.5880000000000001</v>
      </c>
      <c r="J445" s="77" t="s">
        <v>448</v>
      </c>
      <c r="K445" s="77">
        <v>400</v>
      </c>
      <c r="L445" s="77">
        <v>300</v>
      </c>
      <c r="M445" s="77">
        <v>75</v>
      </c>
      <c r="N445" s="77">
        <v>84818011</v>
      </c>
      <c r="O445" s="77" t="s">
        <v>1725</v>
      </c>
      <c r="P445" s="77"/>
    </row>
    <row r="446" spans="1:16" x14ac:dyDescent="0.25">
      <c r="A446" s="82">
        <v>399340562</v>
      </c>
      <c r="B446" s="82"/>
      <c r="C446" s="82" t="s">
        <v>1739</v>
      </c>
      <c r="D446" s="82" t="s">
        <v>1147</v>
      </c>
      <c r="E446" s="77">
        <v>361.51</v>
      </c>
      <c r="F446" s="129">
        <f t="shared" si="7"/>
        <v>375.97039999999998</v>
      </c>
      <c r="G446" s="78">
        <v>4021344058249</v>
      </c>
      <c r="H446" s="77">
        <v>4.1500000000000004</v>
      </c>
      <c r="I446" s="77">
        <v>3.9220000000000002</v>
      </c>
      <c r="J446" s="77" t="s">
        <v>448</v>
      </c>
      <c r="K446" s="77">
        <v>400</v>
      </c>
      <c r="L446" s="77">
        <v>300</v>
      </c>
      <c r="M446" s="77">
        <v>75</v>
      </c>
      <c r="N446" s="77">
        <v>84818011</v>
      </c>
      <c r="O446" s="77" t="s">
        <v>1725</v>
      </c>
      <c r="P446" s="77"/>
    </row>
    <row r="447" spans="1:16" s="88" customFormat="1" x14ac:dyDescent="0.25">
      <c r="A447" s="82">
        <v>399410562</v>
      </c>
      <c r="B447" s="82"/>
      <c r="C447" s="82" t="s">
        <v>1739</v>
      </c>
      <c r="D447" s="82" t="s">
        <v>1148</v>
      </c>
      <c r="E447" s="77">
        <v>323.16000000000003</v>
      </c>
      <c r="F447" s="129">
        <f t="shared" si="7"/>
        <v>336.08640000000003</v>
      </c>
      <c r="G447" s="78">
        <v>4021344058256</v>
      </c>
      <c r="H447" s="77">
        <v>3.4910000000000001</v>
      </c>
      <c r="I447" s="77">
        <v>3.222</v>
      </c>
      <c r="J447" s="77" t="s">
        <v>581</v>
      </c>
      <c r="K447" s="77">
        <v>560</v>
      </c>
      <c r="L447" s="77">
        <v>260</v>
      </c>
      <c r="M447" s="77">
        <v>84</v>
      </c>
      <c r="N447" s="77">
        <v>84818011</v>
      </c>
      <c r="O447" s="77" t="s">
        <v>1725</v>
      </c>
      <c r="P447" s="77"/>
    </row>
    <row r="448" spans="1:16" x14ac:dyDescent="0.25">
      <c r="A448" s="82">
        <v>399418262</v>
      </c>
      <c r="B448" s="82"/>
      <c r="C448" s="82" t="s">
        <v>1739</v>
      </c>
      <c r="D448" s="82" t="s">
        <v>1149</v>
      </c>
      <c r="E448" s="77">
        <v>362.11</v>
      </c>
      <c r="F448" s="129">
        <f t="shared" si="7"/>
        <v>376.59440000000001</v>
      </c>
      <c r="G448" s="78">
        <v>4021344073853</v>
      </c>
      <c r="H448" s="77">
        <v>3.617</v>
      </c>
      <c r="I448" s="77">
        <v>3.1890000000000001</v>
      </c>
      <c r="J448" s="77" t="s">
        <v>581</v>
      </c>
      <c r="K448" s="77">
        <v>580</v>
      </c>
      <c r="L448" s="77">
        <v>260</v>
      </c>
      <c r="M448" s="77">
        <v>90</v>
      </c>
      <c r="N448" s="77">
        <v>84818011</v>
      </c>
      <c r="O448" s="77" t="s">
        <v>1725</v>
      </c>
      <c r="P448" s="77"/>
    </row>
    <row r="449" spans="1:16" x14ac:dyDescent="0.25">
      <c r="A449" s="82">
        <v>399419262</v>
      </c>
      <c r="B449" s="82"/>
      <c r="C449" s="82" t="s">
        <v>1739</v>
      </c>
      <c r="D449" s="82" t="s">
        <v>1150</v>
      </c>
      <c r="E449" s="77">
        <v>362.11</v>
      </c>
      <c r="F449" s="129">
        <f t="shared" si="7"/>
        <v>376.59440000000001</v>
      </c>
      <c r="G449" s="78">
        <v>4021344073860</v>
      </c>
      <c r="H449" s="77">
        <v>3.617</v>
      </c>
      <c r="I449" s="77">
        <v>3.1890000000000001</v>
      </c>
      <c r="J449" s="77" t="s">
        <v>581</v>
      </c>
      <c r="K449" s="77">
        <v>580</v>
      </c>
      <c r="L449" s="77">
        <v>260</v>
      </c>
      <c r="M449" s="77">
        <v>90</v>
      </c>
      <c r="N449" s="77">
        <v>84818011</v>
      </c>
      <c r="O449" s="77" t="s">
        <v>1725</v>
      </c>
      <c r="P449" s="77"/>
    </row>
    <row r="450" spans="1:16" x14ac:dyDescent="0.25">
      <c r="A450" s="82">
        <v>399420562</v>
      </c>
      <c r="B450" s="82"/>
      <c r="C450" s="82" t="s">
        <v>1739</v>
      </c>
      <c r="D450" s="82" t="s">
        <v>1151</v>
      </c>
      <c r="E450" s="77">
        <v>462.9</v>
      </c>
      <c r="F450" s="129">
        <f t="shared" si="7"/>
        <v>481.416</v>
      </c>
      <c r="G450" s="78">
        <v>4021344058263</v>
      </c>
      <c r="H450" s="77">
        <v>4.2350000000000003</v>
      </c>
      <c r="I450" s="77">
        <v>3.8220000000000001</v>
      </c>
      <c r="J450" s="77" t="s">
        <v>582</v>
      </c>
      <c r="K450" s="77">
        <v>700</v>
      </c>
      <c r="L450" s="77">
        <v>260</v>
      </c>
      <c r="M450" s="77">
        <v>90</v>
      </c>
      <c r="N450" s="77">
        <v>84818011</v>
      </c>
      <c r="O450" s="77" t="s">
        <v>1725</v>
      </c>
      <c r="P450" s="77"/>
    </row>
    <row r="451" spans="1:16" x14ac:dyDescent="0.25">
      <c r="A451" s="82">
        <v>399450562</v>
      </c>
      <c r="B451" s="82"/>
      <c r="C451" s="82" t="s">
        <v>1739</v>
      </c>
      <c r="D451" s="82" t="s">
        <v>1152</v>
      </c>
      <c r="E451" s="77">
        <v>364.42</v>
      </c>
      <c r="F451" s="129">
        <f t="shared" si="7"/>
        <v>378.99680000000001</v>
      </c>
      <c r="G451" s="78">
        <v>4021344058270</v>
      </c>
      <c r="H451" s="77">
        <v>3.65</v>
      </c>
      <c r="I451" s="77">
        <v>3.222</v>
      </c>
      <c r="J451" s="77" t="s">
        <v>581</v>
      </c>
      <c r="K451" s="77">
        <v>560</v>
      </c>
      <c r="L451" s="77">
        <v>260</v>
      </c>
      <c r="M451" s="77">
        <v>84</v>
      </c>
      <c r="N451" s="77">
        <v>84818011</v>
      </c>
      <c r="O451" s="77" t="s">
        <v>1725</v>
      </c>
      <c r="P451" s="77"/>
    </row>
    <row r="452" spans="1:16" s="86" customFormat="1" x14ac:dyDescent="0.25">
      <c r="A452" s="82">
        <v>399458262</v>
      </c>
      <c r="B452" s="82"/>
      <c r="C452" s="82" t="s">
        <v>1739</v>
      </c>
      <c r="D452" s="82" t="s">
        <v>1153</v>
      </c>
      <c r="E452" s="77">
        <v>398.53</v>
      </c>
      <c r="F452" s="129">
        <f t="shared" si="7"/>
        <v>414.47120000000001</v>
      </c>
      <c r="G452" s="78">
        <v>4021344073877</v>
      </c>
      <c r="H452" s="77">
        <v>3.71</v>
      </c>
      <c r="I452" s="77">
        <v>3.282</v>
      </c>
      <c r="J452" s="77" t="s">
        <v>581</v>
      </c>
      <c r="K452" s="77">
        <v>580</v>
      </c>
      <c r="L452" s="77">
        <v>260</v>
      </c>
      <c r="M452" s="77">
        <v>90</v>
      </c>
      <c r="N452" s="77">
        <v>84818011</v>
      </c>
      <c r="O452" s="77" t="s">
        <v>1725</v>
      </c>
      <c r="P452" s="77"/>
    </row>
    <row r="453" spans="1:16" x14ac:dyDescent="0.25">
      <c r="A453" s="82">
        <v>399459262</v>
      </c>
      <c r="B453" s="82"/>
      <c r="C453" s="82" t="s">
        <v>1739</v>
      </c>
      <c r="D453" s="82" t="s">
        <v>1154</v>
      </c>
      <c r="E453" s="77">
        <v>398.53</v>
      </c>
      <c r="F453" s="129">
        <f t="shared" si="7"/>
        <v>414.47120000000001</v>
      </c>
      <c r="G453" s="78">
        <v>4021344073884</v>
      </c>
      <c r="H453" s="77">
        <v>3.7480000000000002</v>
      </c>
      <c r="I453" s="77">
        <v>3.32</v>
      </c>
      <c r="J453" s="77" t="s">
        <v>581</v>
      </c>
      <c r="K453" s="77">
        <v>580</v>
      </c>
      <c r="L453" s="77">
        <v>260</v>
      </c>
      <c r="M453" s="77">
        <v>90</v>
      </c>
      <c r="N453" s="77">
        <v>84818011</v>
      </c>
      <c r="O453" s="77" t="s">
        <v>1725</v>
      </c>
      <c r="P453" s="77"/>
    </row>
    <row r="454" spans="1:16" x14ac:dyDescent="0.25">
      <c r="A454" s="82">
        <v>400240575</v>
      </c>
      <c r="B454" s="82"/>
      <c r="C454" s="82" t="s">
        <v>1752</v>
      </c>
      <c r="D454" s="82" t="s">
        <v>1938</v>
      </c>
      <c r="E454" s="77">
        <v>217.26</v>
      </c>
      <c r="F454" s="129">
        <f t="shared" si="7"/>
        <v>225.9504</v>
      </c>
      <c r="G454" s="78">
        <v>4017080088169</v>
      </c>
      <c r="H454" s="77">
        <v>1.5149999999999999</v>
      </c>
      <c r="I454" s="77">
        <v>1.2490000000000001</v>
      </c>
      <c r="J454" s="77"/>
      <c r="K454" s="77">
        <v>345</v>
      </c>
      <c r="L454" s="77">
        <v>268</v>
      </c>
      <c r="M454" s="77">
        <v>75</v>
      </c>
      <c r="N454" s="77">
        <v>84818011</v>
      </c>
      <c r="O454" s="77" t="s">
        <v>1732</v>
      </c>
      <c r="P454" s="77"/>
    </row>
    <row r="455" spans="1:16" x14ac:dyDescent="0.25">
      <c r="A455" s="82">
        <v>400250575</v>
      </c>
      <c r="B455" s="82"/>
      <c r="C455" s="82" t="s">
        <v>1752</v>
      </c>
      <c r="D455" s="82" t="s">
        <v>1939</v>
      </c>
      <c r="E455" s="77">
        <v>226.26</v>
      </c>
      <c r="F455" s="129">
        <f t="shared" si="7"/>
        <v>235.31039999999999</v>
      </c>
      <c r="G455" s="78">
        <v>4017080088152</v>
      </c>
      <c r="H455" s="77">
        <v>1.861</v>
      </c>
      <c r="I455" s="77">
        <v>1.5880000000000001</v>
      </c>
      <c r="J455" s="77"/>
      <c r="K455" s="77">
        <v>345</v>
      </c>
      <c r="L455" s="77">
        <v>268</v>
      </c>
      <c r="M455" s="77">
        <v>75</v>
      </c>
      <c r="N455" s="77">
        <v>84818011</v>
      </c>
      <c r="O455" s="77" t="s">
        <v>1732</v>
      </c>
      <c r="P455" s="77"/>
    </row>
    <row r="456" spans="1:16" x14ac:dyDescent="0.25">
      <c r="A456" s="82">
        <v>400280575</v>
      </c>
      <c r="B456" s="82"/>
      <c r="C456" s="82" t="s">
        <v>1752</v>
      </c>
      <c r="D456" s="82" t="s">
        <v>1940</v>
      </c>
      <c r="E456" s="77">
        <v>113.22</v>
      </c>
      <c r="F456" s="129">
        <f t="shared" si="7"/>
        <v>117.7488</v>
      </c>
      <c r="G456" s="78">
        <v>4017080088138</v>
      </c>
      <c r="H456" s="77">
        <v>1.423</v>
      </c>
      <c r="I456" s="77">
        <v>1.3029999999999999</v>
      </c>
      <c r="J456" s="77"/>
      <c r="K456" s="77">
        <v>333</v>
      </c>
      <c r="L456" s="77">
        <v>160</v>
      </c>
      <c r="M456" s="77">
        <v>70</v>
      </c>
      <c r="N456" s="77">
        <v>84818011</v>
      </c>
      <c r="O456" s="77" t="s">
        <v>1732</v>
      </c>
      <c r="P456" s="77"/>
    </row>
    <row r="457" spans="1:16" x14ac:dyDescent="0.25">
      <c r="A457" s="82">
        <v>402160575</v>
      </c>
      <c r="B457" s="82"/>
      <c r="C457" s="82" t="s">
        <v>1752</v>
      </c>
      <c r="D457" s="82" t="s">
        <v>1941</v>
      </c>
      <c r="E457" s="77">
        <v>147.06</v>
      </c>
      <c r="F457" s="129">
        <f t="shared" ref="F457:F459" si="8">E457*1.04</f>
        <v>152.94240000000002</v>
      </c>
      <c r="G457" s="78">
        <v>4017080088329</v>
      </c>
      <c r="H457" s="77">
        <v>1.68</v>
      </c>
      <c r="I457" s="77">
        <v>1.536</v>
      </c>
      <c r="J457" s="77"/>
      <c r="K457" s="77">
        <v>333</v>
      </c>
      <c r="L457" s="77">
        <v>160</v>
      </c>
      <c r="M457" s="77">
        <v>70</v>
      </c>
      <c r="N457" s="77">
        <v>84818011</v>
      </c>
      <c r="O457" s="77" t="s">
        <v>1732</v>
      </c>
      <c r="P457" s="77"/>
    </row>
    <row r="458" spans="1:16" x14ac:dyDescent="0.25">
      <c r="A458" s="82">
        <v>402900575</v>
      </c>
      <c r="B458" s="82"/>
      <c r="C458" s="82" t="s">
        <v>1752</v>
      </c>
      <c r="D458" s="82" t="s">
        <v>1942</v>
      </c>
      <c r="E458" s="77">
        <v>126</v>
      </c>
      <c r="F458" s="129">
        <f t="shared" si="8"/>
        <v>131.04</v>
      </c>
      <c r="G458" s="78">
        <v>4017080088121</v>
      </c>
      <c r="H458" s="77">
        <v>1.86</v>
      </c>
      <c r="I458" s="77">
        <v>1.726</v>
      </c>
      <c r="J458" s="77"/>
      <c r="K458" s="77">
        <v>333</v>
      </c>
      <c r="L458" s="77">
        <v>160</v>
      </c>
      <c r="M458" s="77">
        <v>70</v>
      </c>
      <c r="N458" s="77">
        <v>84818011</v>
      </c>
      <c r="O458" s="77" t="s">
        <v>1732</v>
      </c>
      <c r="P458" s="77"/>
    </row>
    <row r="459" spans="1:16" x14ac:dyDescent="0.25">
      <c r="A459" s="82">
        <v>402920575</v>
      </c>
      <c r="B459" s="82"/>
      <c r="C459" s="82" t="s">
        <v>1752</v>
      </c>
      <c r="D459" s="82" t="s">
        <v>1943</v>
      </c>
      <c r="E459" s="77">
        <v>118.8</v>
      </c>
      <c r="F459" s="129">
        <f t="shared" si="8"/>
        <v>123.55200000000001</v>
      </c>
      <c r="G459" s="78">
        <v>4017080088107</v>
      </c>
      <c r="H459" s="77">
        <v>1.5469999999999999</v>
      </c>
      <c r="I459" s="77">
        <v>1.407</v>
      </c>
      <c r="J459" s="77"/>
      <c r="K459" s="77">
        <v>333</v>
      </c>
      <c r="L459" s="77">
        <v>160</v>
      </c>
      <c r="M459" s="77">
        <v>70</v>
      </c>
      <c r="N459" s="77">
        <v>84818011</v>
      </c>
      <c r="O459" s="77" t="s">
        <v>1732</v>
      </c>
      <c r="P459" s="77"/>
    </row>
    <row r="460" spans="1:16" x14ac:dyDescent="0.25">
      <c r="A460" s="107">
        <v>402960575</v>
      </c>
      <c r="B460" s="107" t="s">
        <v>1893</v>
      </c>
      <c r="C460" s="107" t="s">
        <v>1752</v>
      </c>
      <c r="D460" s="107" t="s">
        <v>1793</v>
      </c>
      <c r="E460" s="116">
        <v>252.8</v>
      </c>
      <c r="F460" s="133">
        <v>252.8</v>
      </c>
      <c r="G460" s="117">
        <v>4021344094148</v>
      </c>
      <c r="H460" s="116">
        <v>2.4900000000000002</v>
      </c>
      <c r="I460" s="116">
        <v>2.1</v>
      </c>
      <c r="J460" s="116"/>
      <c r="K460" s="116">
        <v>620</v>
      </c>
      <c r="L460" s="116">
        <v>260</v>
      </c>
      <c r="M460" s="116">
        <v>84</v>
      </c>
      <c r="N460" s="116">
        <v>84818011</v>
      </c>
      <c r="O460" s="116" t="s">
        <v>1725</v>
      </c>
      <c r="P460" s="116"/>
    </row>
    <row r="461" spans="1:16" x14ac:dyDescent="0.25">
      <c r="A461" s="82">
        <v>403820575</v>
      </c>
      <c r="B461" s="82"/>
      <c r="C461" s="82" t="s">
        <v>1752</v>
      </c>
      <c r="D461" s="82" t="s">
        <v>1944</v>
      </c>
      <c r="E461" s="77">
        <v>116.64</v>
      </c>
      <c r="F461" s="129">
        <f t="shared" ref="F461:F524" si="9">E461*1.04</f>
        <v>121.3056</v>
      </c>
      <c r="G461" s="78">
        <v>4017080088091</v>
      </c>
      <c r="H461" s="77">
        <v>1.736</v>
      </c>
      <c r="I461" s="77">
        <v>1.6020000000000001</v>
      </c>
      <c r="J461" s="77"/>
      <c r="K461" s="77">
        <v>333</v>
      </c>
      <c r="L461" s="77">
        <v>160</v>
      </c>
      <c r="M461" s="77">
        <v>70</v>
      </c>
      <c r="N461" s="77">
        <v>84818011</v>
      </c>
      <c r="O461" s="77" t="s">
        <v>1732</v>
      </c>
      <c r="P461" s="77"/>
    </row>
    <row r="462" spans="1:16" x14ac:dyDescent="0.25">
      <c r="A462" s="82">
        <v>403850575</v>
      </c>
      <c r="B462" s="82"/>
      <c r="C462" s="82" t="s">
        <v>1752</v>
      </c>
      <c r="D462" s="82" t="s">
        <v>1945</v>
      </c>
      <c r="E462" s="77">
        <v>104.4</v>
      </c>
      <c r="F462" s="129">
        <f t="shared" si="9"/>
        <v>108.57600000000001</v>
      </c>
      <c r="G462" s="78">
        <v>4017080088077</v>
      </c>
      <c r="H462" s="77">
        <v>1.655</v>
      </c>
      <c r="I462" s="77">
        <v>1.518</v>
      </c>
      <c r="J462" s="77"/>
      <c r="K462" s="77">
        <v>333</v>
      </c>
      <c r="L462" s="77">
        <v>160</v>
      </c>
      <c r="M462" s="77">
        <v>70</v>
      </c>
      <c r="N462" s="77">
        <v>84818011</v>
      </c>
      <c r="O462" s="77" t="s">
        <v>1732</v>
      </c>
      <c r="P462" s="77"/>
    </row>
    <row r="463" spans="1:16" x14ac:dyDescent="0.25">
      <c r="A463" s="82">
        <v>403930575</v>
      </c>
      <c r="B463" s="82"/>
      <c r="C463" s="82" t="s">
        <v>1752</v>
      </c>
      <c r="D463" s="82" t="s">
        <v>1946</v>
      </c>
      <c r="E463" s="77">
        <v>295.56</v>
      </c>
      <c r="F463" s="129">
        <f t="shared" si="9"/>
        <v>307.38240000000002</v>
      </c>
      <c r="G463" s="78">
        <v>4021344092373</v>
      </c>
      <c r="H463" s="77">
        <v>2.6589999999999998</v>
      </c>
      <c r="I463" s="77">
        <v>2.34</v>
      </c>
      <c r="J463" s="77"/>
      <c r="K463" s="77">
        <v>460</v>
      </c>
      <c r="L463" s="77">
        <v>300</v>
      </c>
      <c r="M463" s="77">
        <v>85</v>
      </c>
      <c r="N463" s="77">
        <v>84818011</v>
      </c>
      <c r="O463" s="77" t="s">
        <v>1725</v>
      </c>
      <c r="P463" s="77"/>
    </row>
    <row r="464" spans="1:16" x14ac:dyDescent="0.25">
      <c r="A464" s="82">
        <v>404190575</v>
      </c>
      <c r="B464" s="82"/>
      <c r="C464" s="82" t="s">
        <v>1752</v>
      </c>
      <c r="D464" s="82" t="s">
        <v>877</v>
      </c>
      <c r="E464" s="77">
        <v>76.05</v>
      </c>
      <c r="F464" s="129">
        <f t="shared" si="9"/>
        <v>79.091999999999999</v>
      </c>
      <c r="G464" s="78">
        <v>4021344092366</v>
      </c>
      <c r="H464" s="77">
        <v>0.66100000000000003</v>
      </c>
      <c r="I464" s="77">
        <v>0.505</v>
      </c>
      <c r="J464" s="77"/>
      <c r="K464" s="77">
        <v>253</v>
      </c>
      <c r="L464" s="77">
        <v>147</v>
      </c>
      <c r="M464" s="77">
        <v>103</v>
      </c>
      <c r="N464" s="77">
        <v>84819000</v>
      </c>
      <c r="O464" s="77" t="s">
        <v>1725</v>
      </c>
      <c r="P464" s="77"/>
    </row>
    <row r="465" spans="1:16" x14ac:dyDescent="0.25">
      <c r="A465" s="82">
        <v>404200575</v>
      </c>
      <c r="B465" s="82"/>
      <c r="C465" s="82" t="s">
        <v>1752</v>
      </c>
      <c r="D465" s="82" t="s">
        <v>878</v>
      </c>
      <c r="E465" s="77">
        <v>68.400000000000006</v>
      </c>
      <c r="F465" s="129">
        <f t="shared" si="9"/>
        <v>71.13600000000001</v>
      </c>
      <c r="G465" s="78">
        <v>4021344092359</v>
      </c>
      <c r="H465" s="77">
        <v>0.57199999999999995</v>
      </c>
      <c r="I465" s="77">
        <v>0.42199999999999999</v>
      </c>
      <c r="J465" s="77"/>
      <c r="K465" s="77">
        <v>253</v>
      </c>
      <c r="L465" s="77">
        <v>147</v>
      </c>
      <c r="M465" s="77">
        <v>103</v>
      </c>
      <c r="N465" s="77">
        <v>84819000</v>
      </c>
      <c r="O465" s="77" t="s">
        <v>1725</v>
      </c>
      <c r="P465" s="77"/>
    </row>
    <row r="466" spans="1:16" x14ac:dyDescent="0.25">
      <c r="A466" s="82">
        <v>404250575</v>
      </c>
      <c r="B466" s="82"/>
      <c r="C466" s="82" t="s">
        <v>1752</v>
      </c>
      <c r="D466" s="82" t="s">
        <v>1947</v>
      </c>
      <c r="E466" s="77">
        <v>587.42999999999995</v>
      </c>
      <c r="F466" s="129">
        <f t="shared" si="9"/>
        <v>610.92719999999997</v>
      </c>
      <c r="G466" s="78">
        <v>4021344092342</v>
      </c>
      <c r="H466" s="77">
        <v>4.9960000000000004</v>
      </c>
      <c r="I466" s="77">
        <v>4.0439999999999996</v>
      </c>
      <c r="J466" s="77"/>
      <c r="K466" s="77">
        <v>510</v>
      </c>
      <c r="L466" s="77">
        <v>365</v>
      </c>
      <c r="M466" s="77">
        <v>110</v>
      </c>
      <c r="N466" s="77">
        <v>84818011</v>
      </c>
      <c r="O466" s="77" t="s">
        <v>1725</v>
      </c>
      <c r="P466" s="77"/>
    </row>
    <row r="467" spans="1:16" x14ac:dyDescent="0.25">
      <c r="A467" s="82">
        <v>406500575</v>
      </c>
      <c r="B467" s="82"/>
      <c r="C467" s="82" t="s">
        <v>1752</v>
      </c>
      <c r="D467" s="82" t="s">
        <v>1948</v>
      </c>
      <c r="E467" s="77">
        <v>155.16</v>
      </c>
      <c r="F467" s="129">
        <f t="shared" si="9"/>
        <v>161.3664</v>
      </c>
      <c r="G467" s="78">
        <v>4021344092335</v>
      </c>
      <c r="H467" s="77">
        <v>2.11</v>
      </c>
      <c r="I467" s="77">
        <v>1.7450000000000001</v>
      </c>
      <c r="J467" s="77"/>
      <c r="K467" s="77">
        <v>305</v>
      </c>
      <c r="L467" s="77">
        <v>230</v>
      </c>
      <c r="M467" s="77">
        <v>130</v>
      </c>
      <c r="N467" s="77">
        <v>84818011</v>
      </c>
      <c r="O467" s="77" t="s">
        <v>1725</v>
      </c>
      <c r="P467" s="77"/>
    </row>
    <row r="468" spans="1:16" x14ac:dyDescent="0.25">
      <c r="A468" s="82">
        <v>406550575</v>
      </c>
      <c r="B468" s="82"/>
      <c r="C468" s="82" t="s">
        <v>1752</v>
      </c>
      <c r="D468" s="82" t="s">
        <v>1949</v>
      </c>
      <c r="E468" s="77">
        <v>141.93</v>
      </c>
      <c r="F468" s="129">
        <f t="shared" si="9"/>
        <v>147.60720000000001</v>
      </c>
      <c r="G468" s="78">
        <v>4021344092311</v>
      </c>
      <c r="H468" s="77">
        <v>2.0880000000000001</v>
      </c>
      <c r="I468" s="77">
        <v>1.732</v>
      </c>
      <c r="J468" s="77"/>
      <c r="K468" s="77">
        <v>305</v>
      </c>
      <c r="L468" s="77">
        <v>230</v>
      </c>
      <c r="M468" s="77">
        <v>125</v>
      </c>
      <c r="N468" s="77">
        <v>84818011</v>
      </c>
      <c r="O468" s="77" t="s">
        <v>1725</v>
      </c>
      <c r="P468" s="77"/>
    </row>
    <row r="469" spans="1:16" x14ac:dyDescent="0.25">
      <c r="A469" s="82">
        <v>406570575</v>
      </c>
      <c r="B469" s="82"/>
      <c r="C469" s="82" t="s">
        <v>1752</v>
      </c>
      <c r="D469" s="82" t="s">
        <v>879</v>
      </c>
      <c r="E469" s="77">
        <v>225.09</v>
      </c>
      <c r="F469" s="129">
        <f t="shared" si="9"/>
        <v>234.09360000000001</v>
      </c>
      <c r="G469" s="78">
        <v>4021344092298</v>
      </c>
      <c r="H469" s="77">
        <v>2.89</v>
      </c>
      <c r="I469" s="77">
        <v>2.5499999999999998</v>
      </c>
      <c r="J469" s="77"/>
      <c r="K469" s="77">
        <v>310</v>
      </c>
      <c r="L469" s="77">
        <v>225</v>
      </c>
      <c r="M469" s="77">
        <v>125</v>
      </c>
      <c r="N469" s="77">
        <v>84818011</v>
      </c>
      <c r="O469" s="77" t="s">
        <v>1725</v>
      </c>
      <c r="P469" s="77"/>
    </row>
    <row r="470" spans="1:16" x14ac:dyDescent="0.25">
      <c r="A470" s="82">
        <v>406810575</v>
      </c>
      <c r="B470" s="82"/>
      <c r="C470" s="82" t="s">
        <v>1752</v>
      </c>
      <c r="D470" s="82" t="s">
        <v>1950</v>
      </c>
      <c r="E470" s="77">
        <v>160.56</v>
      </c>
      <c r="F470" s="129">
        <f t="shared" si="9"/>
        <v>166.98240000000001</v>
      </c>
      <c r="G470" s="78">
        <v>4017080088053</v>
      </c>
      <c r="H470" s="77">
        <v>2.1720000000000002</v>
      </c>
      <c r="I470" s="77">
        <v>1.974</v>
      </c>
      <c r="J470" s="77"/>
      <c r="K470" s="77">
        <v>250</v>
      </c>
      <c r="L470" s="77">
        <v>183</v>
      </c>
      <c r="M470" s="77">
        <v>125</v>
      </c>
      <c r="N470" s="77">
        <v>84818011</v>
      </c>
      <c r="O470" s="77" t="s">
        <v>1732</v>
      </c>
      <c r="P470" s="77"/>
    </row>
    <row r="471" spans="1:16" x14ac:dyDescent="0.25">
      <c r="A471" s="82">
        <v>408030575</v>
      </c>
      <c r="B471" s="82"/>
      <c r="C471" s="82" t="s">
        <v>1753</v>
      </c>
      <c r="D471" s="82" t="s">
        <v>1155</v>
      </c>
      <c r="E471" s="77">
        <v>164.22</v>
      </c>
      <c r="F471" s="129">
        <f t="shared" si="9"/>
        <v>170.78880000000001</v>
      </c>
      <c r="G471" s="78">
        <v>4021344080219</v>
      </c>
      <c r="H471" s="77">
        <v>1.6519999999999999</v>
      </c>
      <c r="I471" s="77">
        <v>1.387</v>
      </c>
      <c r="J471" s="77" t="s">
        <v>447</v>
      </c>
      <c r="K471" s="77">
        <v>370</v>
      </c>
      <c r="L471" s="77">
        <v>290</v>
      </c>
      <c r="M471" s="77">
        <v>70</v>
      </c>
      <c r="N471" s="77">
        <v>84818011</v>
      </c>
      <c r="O471" s="77" t="s">
        <v>1725</v>
      </c>
      <c r="P471" s="77"/>
    </row>
    <row r="472" spans="1:16" x14ac:dyDescent="0.25">
      <c r="A472" s="82">
        <v>408410575</v>
      </c>
      <c r="B472" s="82"/>
      <c r="C472" s="82" t="s">
        <v>1752</v>
      </c>
      <c r="D472" s="82" t="s">
        <v>1951</v>
      </c>
      <c r="E472" s="77">
        <v>131.22</v>
      </c>
      <c r="F472" s="129">
        <f t="shared" si="9"/>
        <v>136.46880000000002</v>
      </c>
      <c r="G472" s="78">
        <v>4017080088046</v>
      </c>
      <c r="H472" s="77">
        <v>1.8160000000000001</v>
      </c>
      <c r="I472" s="77">
        <v>1.6679999999999999</v>
      </c>
      <c r="J472" s="77"/>
      <c r="K472" s="77">
        <v>255</v>
      </c>
      <c r="L472" s="77">
        <v>150</v>
      </c>
      <c r="M472" s="77">
        <v>105</v>
      </c>
      <c r="N472" s="77">
        <v>84818011</v>
      </c>
      <c r="O472" s="77" t="s">
        <v>1732</v>
      </c>
      <c r="P472" s="77"/>
    </row>
    <row r="473" spans="1:16" x14ac:dyDescent="0.25">
      <c r="A473" s="82">
        <v>408510575</v>
      </c>
      <c r="B473" s="82"/>
      <c r="C473" s="82" t="s">
        <v>1753</v>
      </c>
      <c r="D473" s="82" t="s">
        <v>1156</v>
      </c>
      <c r="E473" s="77">
        <v>239.93</v>
      </c>
      <c r="F473" s="129">
        <f t="shared" si="9"/>
        <v>249.52720000000002</v>
      </c>
      <c r="G473" s="78">
        <v>4021344080226</v>
      </c>
      <c r="H473" s="77">
        <v>2.2000000000000002</v>
      </c>
      <c r="I473" s="77">
        <v>1.93</v>
      </c>
      <c r="J473" s="77" t="s">
        <v>530</v>
      </c>
      <c r="K473" s="77">
        <v>560</v>
      </c>
      <c r="L473" s="77">
        <v>260</v>
      </c>
      <c r="M473" s="77">
        <v>84</v>
      </c>
      <c r="N473" s="77">
        <v>84818011</v>
      </c>
      <c r="O473" s="77" t="s">
        <v>1725</v>
      </c>
      <c r="P473" s="77"/>
    </row>
    <row r="474" spans="1:16" x14ac:dyDescent="0.25">
      <c r="A474" s="82">
        <v>408518775</v>
      </c>
      <c r="B474" s="82"/>
      <c r="C474" s="82" t="s">
        <v>1753</v>
      </c>
      <c r="D474" s="82" t="s">
        <v>1952</v>
      </c>
      <c r="E474" s="77">
        <v>255.98</v>
      </c>
      <c r="F474" s="129">
        <f t="shared" si="9"/>
        <v>266.2192</v>
      </c>
      <c r="G474" s="78">
        <v>4021344080929</v>
      </c>
      <c r="H474" s="77">
        <v>2.0099999999999998</v>
      </c>
      <c r="I474" s="77">
        <v>1.45</v>
      </c>
      <c r="J474" s="77" t="s">
        <v>530</v>
      </c>
      <c r="K474" s="77">
        <v>560</v>
      </c>
      <c r="L474" s="77">
        <v>260</v>
      </c>
      <c r="M474" s="77">
        <v>84</v>
      </c>
      <c r="N474" s="77">
        <v>84818011</v>
      </c>
      <c r="O474" s="77" t="s">
        <v>1725</v>
      </c>
      <c r="P474" s="77"/>
    </row>
    <row r="475" spans="1:16" x14ac:dyDescent="0.25">
      <c r="A475" s="82">
        <v>408519375</v>
      </c>
      <c r="B475" s="82"/>
      <c r="C475" s="82" t="s">
        <v>1753</v>
      </c>
      <c r="D475" s="82" t="s">
        <v>1157</v>
      </c>
      <c r="E475" s="77">
        <v>255.98</v>
      </c>
      <c r="F475" s="129">
        <f t="shared" si="9"/>
        <v>266.2192</v>
      </c>
      <c r="G475" s="78">
        <v>4021344080936</v>
      </c>
      <c r="H475" s="77">
        <v>2.0099999999999998</v>
      </c>
      <c r="I475" s="77">
        <v>1.45</v>
      </c>
      <c r="J475" s="77" t="s">
        <v>530</v>
      </c>
      <c r="K475" s="77">
        <v>560</v>
      </c>
      <c r="L475" s="77">
        <v>260</v>
      </c>
      <c r="M475" s="77">
        <v>84</v>
      </c>
      <c r="N475" s="77">
        <v>84818011</v>
      </c>
      <c r="O475" s="77" t="s">
        <v>1725</v>
      </c>
      <c r="P475" s="77"/>
    </row>
    <row r="476" spans="1:16" x14ac:dyDescent="0.25">
      <c r="A476" s="82">
        <v>410230575</v>
      </c>
      <c r="B476" s="82"/>
      <c r="C476" s="82" t="s">
        <v>1749</v>
      </c>
      <c r="D476" s="82" t="s">
        <v>1953</v>
      </c>
      <c r="E476" s="77">
        <v>178.2</v>
      </c>
      <c r="F476" s="129">
        <f t="shared" si="9"/>
        <v>185.328</v>
      </c>
      <c r="G476" s="78">
        <v>4017080086264</v>
      </c>
      <c r="H476" s="77">
        <v>2.1040000000000001</v>
      </c>
      <c r="I476" s="77">
        <v>1.85</v>
      </c>
      <c r="J476" s="77"/>
      <c r="K476" s="77">
        <v>440</v>
      </c>
      <c r="L476" s="77">
        <v>180</v>
      </c>
      <c r="M476" s="77">
        <v>75</v>
      </c>
      <c r="N476" s="77">
        <v>84818011</v>
      </c>
      <c r="O476" s="77" t="s">
        <v>1732</v>
      </c>
      <c r="P476" s="77"/>
    </row>
    <row r="477" spans="1:16" x14ac:dyDescent="0.25">
      <c r="A477" s="82">
        <v>410240575</v>
      </c>
      <c r="B477" s="82"/>
      <c r="C477" s="82" t="s">
        <v>1749</v>
      </c>
      <c r="D477" s="82" t="s">
        <v>1954</v>
      </c>
      <c r="E477" s="77">
        <v>262.08</v>
      </c>
      <c r="F477" s="129">
        <f t="shared" si="9"/>
        <v>272.56319999999999</v>
      </c>
      <c r="G477" s="78">
        <v>4021344088383</v>
      </c>
      <c r="H477" s="77">
        <v>3.5409999999999999</v>
      </c>
      <c r="I477" s="77">
        <v>2.621</v>
      </c>
      <c r="J477" s="77"/>
      <c r="K477" s="77">
        <v>480</v>
      </c>
      <c r="L477" s="77">
        <v>305</v>
      </c>
      <c r="M477" s="77">
        <v>150</v>
      </c>
      <c r="N477" s="77">
        <v>84818011</v>
      </c>
      <c r="O477" s="77" t="s">
        <v>1725</v>
      </c>
      <c r="P477" s="77"/>
    </row>
    <row r="478" spans="1:16" x14ac:dyDescent="0.25">
      <c r="A478" s="82">
        <v>410250575</v>
      </c>
      <c r="B478" s="82"/>
      <c r="C478" s="82" t="s">
        <v>1749</v>
      </c>
      <c r="D478" s="82" t="s">
        <v>1955</v>
      </c>
      <c r="E478" s="77">
        <v>277.06</v>
      </c>
      <c r="F478" s="129">
        <f t="shared" si="9"/>
        <v>288.14240000000001</v>
      </c>
      <c r="G478" s="78">
        <v>4021344088369</v>
      </c>
      <c r="H478" s="77">
        <v>3.45</v>
      </c>
      <c r="I478" s="77">
        <v>3.18</v>
      </c>
      <c r="J478" s="77"/>
      <c r="K478" s="77">
        <v>460</v>
      </c>
      <c r="L478" s="77">
        <v>300</v>
      </c>
      <c r="M478" s="77">
        <v>150</v>
      </c>
      <c r="N478" s="77">
        <v>84818011</v>
      </c>
      <c r="O478" s="77" t="s">
        <v>1725</v>
      </c>
      <c r="P478" s="77"/>
    </row>
    <row r="479" spans="1:16" x14ac:dyDescent="0.25">
      <c r="A479" s="82">
        <v>410260575</v>
      </c>
      <c r="B479" s="82"/>
      <c r="C479" s="82" t="s">
        <v>1749</v>
      </c>
      <c r="D479" s="82" t="s">
        <v>1956</v>
      </c>
      <c r="E479" s="77">
        <v>163.22999999999999</v>
      </c>
      <c r="F479" s="129">
        <f t="shared" si="9"/>
        <v>169.75919999999999</v>
      </c>
      <c r="G479" s="78">
        <v>4017080086288</v>
      </c>
      <c r="H479" s="77">
        <v>1.802</v>
      </c>
      <c r="I479" s="77">
        <v>1.5580000000000001</v>
      </c>
      <c r="J479" s="77"/>
      <c r="K479" s="77">
        <v>440</v>
      </c>
      <c r="L479" s="77">
        <v>180</v>
      </c>
      <c r="M479" s="77">
        <v>75</v>
      </c>
      <c r="N479" s="77">
        <v>84818011</v>
      </c>
      <c r="O479" s="77" t="s">
        <v>1732</v>
      </c>
      <c r="P479" s="77"/>
    </row>
    <row r="480" spans="1:16" s="86" customFormat="1" x14ac:dyDescent="0.25">
      <c r="A480" s="82">
        <v>410280575</v>
      </c>
      <c r="B480" s="82"/>
      <c r="C480" s="82" t="s">
        <v>1749</v>
      </c>
      <c r="D480" s="82" t="s">
        <v>1957</v>
      </c>
      <c r="E480" s="77">
        <v>153.51</v>
      </c>
      <c r="F480" s="129">
        <f t="shared" si="9"/>
        <v>159.65039999999999</v>
      </c>
      <c r="G480" s="78">
        <v>4017080086257</v>
      </c>
      <c r="H480" s="77">
        <v>1.5880000000000001</v>
      </c>
      <c r="I480" s="77">
        <v>1.3979999999999999</v>
      </c>
      <c r="J480" s="77"/>
      <c r="K480" s="77">
        <v>333</v>
      </c>
      <c r="L480" s="77">
        <v>160</v>
      </c>
      <c r="M480" s="77">
        <v>70</v>
      </c>
      <c r="N480" s="77">
        <v>84818011</v>
      </c>
      <c r="O480" s="77" t="s">
        <v>1732</v>
      </c>
      <c r="P480" s="77"/>
    </row>
    <row r="481" spans="1:16" x14ac:dyDescent="0.25">
      <c r="A481" s="82">
        <v>410290575</v>
      </c>
      <c r="B481" s="82"/>
      <c r="C481" s="82" t="s">
        <v>1749</v>
      </c>
      <c r="D481" s="82" t="s">
        <v>1958</v>
      </c>
      <c r="E481" s="77">
        <v>168.49</v>
      </c>
      <c r="F481" s="129">
        <f t="shared" si="9"/>
        <v>175.2296</v>
      </c>
      <c r="G481" s="78">
        <v>4017080086233</v>
      </c>
      <c r="H481" s="77">
        <v>2.008</v>
      </c>
      <c r="I481" s="77">
        <v>1.84</v>
      </c>
      <c r="J481" s="77"/>
      <c r="K481" s="77">
        <v>333</v>
      </c>
      <c r="L481" s="77">
        <v>160</v>
      </c>
      <c r="M481" s="77">
        <v>70</v>
      </c>
      <c r="N481" s="77">
        <v>84818011</v>
      </c>
      <c r="O481" s="77" t="s">
        <v>1732</v>
      </c>
      <c r="P481" s="77"/>
    </row>
    <row r="482" spans="1:16" x14ac:dyDescent="0.25">
      <c r="A482" s="82">
        <v>412160575</v>
      </c>
      <c r="B482" s="82"/>
      <c r="C482" s="82" t="s">
        <v>1749</v>
      </c>
      <c r="D482" s="82" t="s">
        <v>1959</v>
      </c>
      <c r="E482" s="77">
        <v>175.98</v>
      </c>
      <c r="F482" s="129">
        <f t="shared" si="9"/>
        <v>183.01919999999998</v>
      </c>
      <c r="G482" s="78">
        <v>4017080086295</v>
      </c>
      <c r="H482" s="77">
        <v>1.962</v>
      </c>
      <c r="I482" s="77">
        <v>1.8</v>
      </c>
      <c r="J482" s="77"/>
      <c r="K482" s="77">
        <v>333</v>
      </c>
      <c r="L482" s="77">
        <v>160</v>
      </c>
      <c r="M482" s="77">
        <v>70</v>
      </c>
      <c r="N482" s="77">
        <v>84818011</v>
      </c>
      <c r="O482" s="77" t="s">
        <v>1732</v>
      </c>
      <c r="P482" s="77"/>
    </row>
    <row r="483" spans="1:16" x14ac:dyDescent="0.25">
      <c r="A483" s="82">
        <v>412440575</v>
      </c>
      <c r="B483" s="82"/>
      <c r="C483" s="82" t="s">
        <v>1749</v>
      </c>
      <c r="D483" s="82" t="s">
        <v>1960</v>
      </c>
      <c r="E483" s="77">
        <v>179.71</v>
      </c>
      <c r="F483" s="129">
        <f t="shared" si="9"/>
        <v>186.89840000000001</v>
      </c>
      <c r="G483" s="78">
        <v>4021344088390</v>
      </c>
      <c r="H483" s="77">
        <v>1.76</v>
      </c>
      <c r="I483" s="77">
        <v>1.51</v>
      </c>
      <c r="J483" s="77"/>
      <c r="K483" s="77">
        <v>335</v>
      </c>
      <c r="L483" s="77">
        <v>160</v>
      </c>
      <c r="M483" s="77">
        <v>75</v>
      </c>
      <c r="N483" s="77">
        <v>84818011</v>
      </c>
      <c r="O483" s="77" t="s">
        <v>1725</v>
      </c>
      <c r="P483" s="77"/>
    </row>
    <row r="484" spans="1:16" x14ac:dyDescent="0.25">
      <c r="A484" s="82">
        <v>412450575</v>
      </c>
      <c r="B484" s="82"/>
      <c r="C484" s="82" t="s">
        <v>1749</v>
      </c>
      <c r="D484" s="82" t="s">
        <v>1961</v>
      </c>
      <c r="E484" s="77">
        <v>187.2</v>
      </c>
      <c r="F484" s="129">
        <f t="shared" si="9"/>
        <v>194.68799999999999</v>
      </c>
      <c r="G484" s="78">
        <v>4021344088413</v>
      </c>
      <c r="H484" s="77">
        <v>1.92</v>
      </c>
      <c r="I484" s="77">
        <v>1.77</v>
      </c>
      <c r="J484" s="77"/>
      <c r="K484" s="77">
        <v>335</v>
      </c>
      <c r="L484" s="77">
        <v>160</v>
      </c>
      <c r="M484" s="77">
        <v>75</v>
      </c>
      <c r="N484" s="77">
        <v>84818011</v>
      </c>
      <c r="O484" s="77" t="s">
        <v>1725</v>
      </c>
      <c r="P484" s="77"/>
    </row>
    <row r="485" spans="1:16" x14ac:dyDescent="0.25">
      <c r="A485" s="82">
        <v>412760575</v>
      </c>
      <c r="B485" s="82"/>
      <c r="C485" s="82" t="s">
        <v>1749</v>
      </c>
      <c r="D485" s="82" t="s">
        <v>1962</v>
      </c>
      <c r="E485" s="77">
        <v>209.66</v>
      </c>
      <c r="F485" s="129">
        <f t="shared" si="9"/>
        <v>218.04640000000001</v>
      </c>
      <c r="G485" s="78">
        <v>4017080086240</v>
      </c>
      <c r="H485" s="77">
        <v>2.1659999999999999</v>
      </c>
      <c r="I485" s="77">
        <v>1.996</v>
      </c>
      <c r="J485" s="77"/>
      <c r="K485" s="77">
        <v>333</v>
      </c>
      <c r="L485" s="77">
        <v>160</v>
      </c>
      <c r="M485" s="77">
        <v>70</v>
      </c>
      <c r="N485" s="77">
        <v>84818011</v>
      </c>
      <c r="O485" s="77" t="s">
        <v>1732</v>
      </c>
      <c r="P485" s="77"/>
    </row>
    <row r="486" spans="1:16" x14ac:dyDescent="0.25">
      <c r="A486" s="82">
        <v>412960575</v>
      </c>
      <c r="B486" s="82"/>
      <c r="C486" s="82" t="s">
        <v>1749</v>
      </c>
      <c r="D486" s="82" t="s">
        <v>1963</v>
      </c>
      <c r="E486" s="77">
        <v>280.81</v>
      </c>
      <c r="F486" s="129">
        <f t="shared" si="9"/>
        <v>292.04239999999999</v>
      </c>
      <c r="G486" s="78">
        <v>4021344088451</v>
      </c>
      <c r="H486" s="77">
        <v>2.84</v>
      </c>
      <c r="I486" s="77">
        <v>2.46</v>
      </c>
      <c r="J486" s="77"/>
      <c r="K486" s="77">
        <v>505</v>
      </c>
      <c r="L486" s="77">
        <v>262</v>
      </c>
      <c r="M486" s="77">
        <v>57</v>
      </c>
      <c r="N486" s="77">
        <v>84818011</v>
      </c>
      <c r="O486" s="77" t="s">
        <v>1725</v>
      </c>
      <c r="P486" s="77"/>
    </row>
    <row r="487" spans="1:16" x14ac:dyDescent="0.25">
      <c r="A487" s="82">
        <v>412980575</v>
      </c>
      <c r="B487" s="82"/>
      <c r="C487" s="82" t="s">
        <v>1749</v>
      </c>
      <c r="D487" s="82" t="s">
        <v>1964</v>
      </c>
      <c r="E487" s="77">
        <v>318.25</v>
      </c>
      <c r="F487" s="129">
        <f t="shared" si="9"/>
        <v>330.98</v>
      </c>
      <c r="G487" s="78">
        <v>4021344088482</v>
      </c>
      <c r="H487" s="77">
        <v>3.15</v>
      </c>
      <c r="I487" s="77">
        <v>2.8</v>
      </c>
      <c r="J487" s="77"/>
      <c r="K487" s="77">
        <v>505</v>
      </c>
      <c r="L487" s="77">
        <v>262</v>
      </c>
      <c r="M487" s="77">
        <v>57</v>
      </c>
      <c r="N487" s="77">
        <v>84818011</v>
      </c>
      <c r="O487" s="77" t="s">
        <v>1725</v>
      </c>
      <c r="P487" s="77"/>
    </row>
    <row r="488" spans="1:16" x14ac:dyDescent="0.25">
      <c r="A488" s="82">
        <v>413930530</v>
      </c>
      <c r="B488" s="82"/>
      <c r="C488" s="82" t="s">
        <v>1749</v>
      </c>
      <c r="D488" s="82" t="s">
        <v>1965</v>
      </c>
      <c r="E488" s="77">
        <v>381.89</v>
      </c>
      <c r="F488" s="129">
        <f t="shared" si="9"/>
        <v>397.16559999999998</v>
      </c>
      <c r="G488" s="78">
        <v>4021344088468</v>
      </c>
      <c r="H488" s="77">
        <v>3.605</v>
      </c>
      <c r="I488" s="77">
        <v>3.105</v>
      </c>
      <c r="J488" s="77"/>
      <c r="K488" s="77">
        <v>310</v>
      </c>
      <c r="L488" s="77">
        <v>255</v>
      </c>
      <c r="M488" s="77">
        <v>67</v>
      </c>
      <c r="N488" s="77">
        <v>84818011</v>
      </c>
      <c r="O488" s="77" t="s">
        <v>1725</v>
      </c>
      <c r="P488" s="77"/>
    </row>
    <row r="489" spans="1:16" x14ac:dyDescent="0.25">
      <c r="A489" s="82">
        <v>413930575</v>
      </c>
      <c r="B489" s="82"/>
      <c r="C489" s="82" t="s">
        <v>1749</v>
      </c>
      <c r="D489" s="82" t="s">
        <v>1966</v>
      </c>
      <c r="E489" s="77">
        <v>381.89</v>
      </c>
      <c r="F489" s="129">
        <f t="shared" si="9"/>
        <v>397.16559999999998</v>
      </c>
      <c r="G489" s="78">
        <v>4021344088444</v>
      </c>
      <c r="H489" s="77">
        <v>3.66</v>
      </c>
      <c r="I489" s="77">
        <v>3.16</v>
      </c>
      <c r="J489" s="77"/>
      <c r="K489" s="77">
        <v>310</v>
      </c>
      <c r="L489" s="77">
        <v>255</v>
      </c>
      <c r="M489" s="77">
        <v>67</v>
      </c>
      <c r="N489" s="77">
        <v>84818011</v>
      </c>
      <c r="O489" s="77" t="s">
        <v>1725</v>
      </c>
      <c r="P489" s="77"/>
    </row>
    <row r="490" spans="1:16" x14ac:dyDescent="0.25">
      <c r="A490" s="82">
        <v>414240530</v>
      </c>
      <c r="B490" s="82"/>
      <c r="C490" s="82" t="s">
        <v>1749</v>
      </c>
      <c r="D490" s="82" t="s">
        <v>1967</v>
      </c>
      <c r="E490" s="77">
        <v>816.19</v>
      </c>
      <c r="F490" s="129">
        <f t="shared" si="9"/>
        <v>848.83760000000007</v>
      </c>
      <c r="G490" s="78">
        <v>4021344088529</v>
      </c>
      <c r="H490" s="77">
        <v>5.4210000000000003</v>
      </c>
      <c r="I490" s="77">
        <v>4.4850000000000003</v>
      </c>
      <c r="J490" s="77"/>
      <c r="K490" s="77">
        <v>500</v>
      </c>
      <c r="L490" s="77">
        <v>360</v>
      </c>
      <c r="M490" s="77">
        <v>100</v>
      </c>
      <c r="N490" s="77">
        <v>84818011</v>
      </c>
      <c r="O490" s="77" t="s">
        <v>1725</v>
      </c>
      <c r="P490" s="77"/>
    </row>
    <row r="491" spans="1:16" x14ac:dyDescent="0.25">
      <c r="A491" s="82">
        <v>414240575</v>
      </c>
      <c r="B491" s="82"/>
      <c r="C491" s="82" t="s">
        <v>1749</v>
      </c>
      <c r="D491" s="82" t="s">
        <v>1968</v>
      </c>
      <c r="E491" s="77">
        <v>816.19</v>
      </c>
      <c r="F491" s="129">
        <f t="shared" si="9"/>
        <v>848.83760000000007</v>
      </c>
      <c r="G491" s="78">
        <v>4021344088512</v>
      </c>
      <c r="H491" s="77">
        <v>5.72</v>
      </c>
      <c r="I491" s="77">
        <v>4.8</v>
      </c>
      <c r="J491" s="77"/>
      <c r="K491" s="77">
        <v>510</v>
      </c>
      <c r="L491" s="77">
        <v>360</v>
      </c>
      <c r="M491" s="77">
        <v>110</v>
      </c>
      <c r="N491" s="77">
        <v>84818011</v>
      </c>
      <c r="O491" s="77" t="s">
        <v>1725</v>
      </c>
      <c r="P491" s="77"/>
    </row>
    <row r="492" spans="1:16" x14ac:dyDescent="0.25">
      <c r="A492" s="82">
        <v>414450575</v>
      </c>
      <c r="B492" s="82"/>
      <c r="C492" s="82" t="s">
        <v>1749</v>
      </c>
      <c r="D492" s="82" t="s">
        <v>1969</v>
      </c>
      <c r="E492" s="77">
        <v>217.15</v>
      </c>
      <c r="F492" s="129">
        <f t="shared" si="9"/>
        <v>225.83600000000001</v>
      </c>
      <c r="G492" s="78">
        <v>4017080086301</v>
      </c>
      <c r="H492" s="77">
        <v>2.71</v>
      </c>
      <c r="I492" s="77">
        <v>2.5019999999999998</v>
      </c>
      <c r="J492" s="77"/>
      <c r="K492" s="77">
        <v>250</v>
      </c>
      <c r="L492" s="77">
        <v>185</v>
      </c>
      <c r="M492" s="77">
        <v>125</v>
      </c>
      <c r="N492" s="77">
        <v>84818011</v>
      </c>
      <c r="O492" s="77" t="s">
        <v>1732</v>
      </c>
      <c r="P492" s="77"/>
    </row>
    <row r="493" spans="1:16" x14ac:dyDescent="0.25">
      <c r="A493" s="82">
        <v>414470575</v>
      </c>
      <c r="B493" s="82"/>
      <c r="C493" s="82" t="s">
        <v>1749</v>
      </c>
      <c r="D493" s="82" t="s">
        <v>1970</v>
      </c>
      <c r="E493" s="77">
        <v>808.7</v>
      </c>
      <c r="F493" s="129">
        <f t="shared" si="9"/>
        <v>841.04800000000012</v>
      </c>
      <c r="G493" s="78">
        <v>4021344088499</v>
      </c>
      <c r="H493" s="77">
        <v>5.75</v>
      </c>
      <c r="I493" s="77">
        <v>5.2549999999999999</v>
      </c>
      <c r="J493" s="77"/>
      <c r="K493" s="77">
        <v>500</v>
      </c>
      <c r="L493" s="77">
        <v>360</v>
      </c>
      <c r="M493" s="77">
        <v>100</v>
      </c>
      <c r="N493" s="77">
        <v>84818011</v>
      </c>
      <c r="O493" s="77" t="s">
        <v>1725</v>
      </c>
      <c r="P493" s="77"/>
    </row>
    <row r="494" spans="1:16" x14ac:dyDescent="0.25">
      <c r="A494" s="82">
        <v>414480575</v>
      </c>
      <c r="B494" s="82"/>
      <c r="C494" s="82" t="s">
        <v>1749</v>
      </c>
      <c r="D494" s="82" t="s">
        <v>1971</v>
      </c>
      <c r="E494" s="77">
        <v>658.94</v>
      </c>
      <c r="F494" s="129">
        <f t="shared" si="9"/>
        <v>685.2976000000001</v>
      </c>
      <c r="G494" s="78">
        <v>4021344088505</v>
      </c>
      <c r="H494" s="77">
        <v>5.13</v>
      </c>
      <c r="I494" s="77">
        <v>4.4000000000000004</v>
      </c>
      <c r="J494" s="77"/>
      <c r="K494" s="77">
        <v>500</v>
      </c>
      <c r="L494" s="77">
        <v>360</v>
      </c>
      <c r="M494" s="77">
        <v>100</v>
      </c>
      <c r="N494" s="77">
        <v>84818011</v>
      </c>
      <c r="O494" s="77" t="s">
        <v>1725</v>
      </c>
      <c r="P494" s="77"/>
    </row>
    <row r="495" spans="1:16" x14ac:dyDescent="0.25">
      <c r="A495" s="82">
        <v>4150505</v>
      </c>
      <c r="B495" s="82"/>
      <c r="C495" s="82" t="s">
        <v>1749</v>
      </c>
      <c r="D495" s="82" t="s">
        <v>1972</v>
      </c>
      <c r="E495" s="77">
        <v>112.32</v>
      </c>
      <c r="F495" s="129">
        <f t="shared" si="9"/>
        <v>116.8128</v>
      </c>
      <c r="G495" s="78">
        <v>4021344091574</v>
      </c>
      <c r="H495" s="77">
        <v>0.9</v>
      </c>
      <c r="I495" s="77">
        <v>0.74</v>
      </c>
      <c r="J495" s="77"/>
      <c r="K495" s="77">
        <v>320</v>
      </c>
      <c r="L495" s="77">
        <v>154</v>
      </c>
      <c r="M495" s="77">
        <v>68</v>
      </c>
      <c r="N495" s="77">
        <v>84819000</v>
      </c>
      <c r="O495" s="77" t="s">
        <v>1725</v>
      </c>
      <c r="P495" s="77"/>
    </row>
    <row r="496" spans="1:16" x14ac:dyDescent="0.25">
      <c r="A496" s="82">
        <v>416500575</v>
      </c>
      <c r="B496" s="82"/>
      <c r="C496" s="82" t="s">
        <v>1749</v>
      </c>
      <c r="D496" s="82" t="s">
        <v>1973</v>
      </c>
      <c r="E496" s="77">
        <v>217.15</v>
      </c>
      <c r="F496" s="129">
        <f t="shared" si="9"/>
        <v>225.83600000000001</v>
      </c>
      <c r="G496" s="78">
        <v>4021344089175</v>
      </c>
      <c r="H496" s="77">
        <v>2.2999999999999998</v>
      </c>
      <c r="I496" s="77">
        <v>1.96</v>
      </c>
      <c r="J496" s="77"/>
      <c r="K496" s="77">
        <v>305</v>
      </c>
      <c r="L496" s="77">
        <v>230</v>
      </c>
      <c r="M496" s="77">
        <v>130</v>
      </c>
      <c r="N496" s="77">
        <v>84818011</v>
      </c>
      <c r="O496" s="77" t="s">
        <v>1725</v>
      </c>
      <c r="P496" s="77"/>
    </row>
    <row r="497" spans="1:16" x14ac:dyDescent="0.25">
      <c r="A497" s="82">
        <v>416550575</v>
      </c>
      <c r="B497" s="82"/>
      <c r="C497" s="82" t="s">
        <v>1749</v>
      </c>
      <c r="D497" s="82" t="s">
        <v>1974</v>
      </c>
      <c r="E497" s="77">
        <v>194.69</v>
      </c>
      <c r="F497" s="129">
        <f t="shared" si="9"/>
        <v>202.4776</v>
      </c>
      <c r="G497" s="78">
        <v>4021344088475</v>
      </c>
      <c r="H497" s="77">
        <v>2.19</v>
      </c>
      <c r="I497" s="77">
        <v>1.77</v>
      </c>
      <c r="J497" s="77"/>
      <c r="K497" s="77">
        <v>305</v>
      </c>
      <c r="L497" s="77">
        <v>230</v>
      </c>
      <c r="M497" s="77">
        <v>130</v>
      </c>
      <c r="N497" s="77">
        <v>84818011</v>
      </c>
      <c r="O497" s="77" t="s">
        <v>1725</v>
      </c>
      <c r="P497" s="77"/>
    </row>
    <row r="498" spans="1:16" x14ac:dyDescent="0.25">
      <c r="A498" s="82">
        <v>416570575</v>
      </c>
      <c r="B498" s="82"/>
      <c r="C498" s="82" t="s">
        <v>1749</v>
      </c>
      <c r="D498" s="82" t="s">
        <v>1975</v>
      </c>
      <c r="E498" s="77">
        <v>288.3</v>
      </c>
      <c r="F498" s="129">
        <f t="shared" si="9"/>
        <v>299.83199999999999</v>
      </c>
      <c r="G498" s="78">
        <v>4021344088543</v>
      </c>
      <c r="H498" s="77">
        <v>2.89</v>
      </c>
      <c r="I498" s="77">
        <v>2.4700000000000002</v>
      </c>
      <c r="J498" s="77"/>
      <c r="K498" s="77">
        <v>305</v>
      </c>
      <c r="L498" s="77">
        <v>230</v>
      </c>
      <c r="M498" s="77">
        <v>130</v>
      </c>
      <c r="N498" s="77">
        <v>84818011</v>
      </c>
      <c r="O498" s="77" t="s">
        <v>1725</v>
      </c>
      <c r="P498" s="77"/>
    </row>
    <row r="499" spans="1:16" x14ac:dyDescent="0.25">
      <c r="A499" s="82">
        <v>416710575</v>
      </c>
      <c r="B499" s="82"/>
      <c r="C499" s="82" t="s">
        <v>1749</v>
      </c>
      <c r="D499" s="82" t="s">
        <v>1976</v>
      </c>
      <c r="E499" s="77">
        <v>314.5</v>
      </c>
      <c r="F499" s="129">
        <f t="shared" si="9"/>
        <v>327.08</v>
      </c>
      <c r="G499" s="78">
        <v>4017080086318</v>
      </c>
      <c r="H499" s="77">
        <v>2.9660000000000002</v>
      </c>
      <c r="I499" s="77">
        <v>2.6309999999999998</v>
      </c>
      <c r="J499" s="77"/>
      <c r="K499" s="77">
        <v>460</v>
      </c>
      <c r="L499" s="77">
        <v>300</v>
      </c>
      <c r="M499" s="77">
        <v>150</v>
      </c>
      <c r="N499" s="77">
        <v>84818011</v>
      </c>
      <c r="O499" s="77" t="s">
        <v>1732</v>
      </c>
      <c r="P499" s="77"/>
    </row>
    <row r="500" spans="1:16" x14ac:dyDescent="0.25">
      <c r="A500" s="82">
        <v>416750575</v>
      </c>
      <c r="B500" s="82"/>
      <c r="C500" s="82" t="s">
        <v>1749</v>
      </c>
      <c r="D500" s="82" t="s">
        <v>1977</v>
      </c>
      <c r="E500" s="77">
        <v>239.62</v>
      </c>
      <c r="F500" s="129">
        <f t="shared" si="9"/>
        <v>249.20480000000001</v>
      </c>
      <c r="G500" s="78">
        <v>4017080086332</v>
      </c>
      <c r="H500" s="77">
        <v>3.5409999999999999</v>
      </c>
      <c r="I500" s="77">
        <v>2.621</v>
      </c>
      <c r="J500" s="77"/>
      <c r="K500" s="77">
        <v>480</v>
      </c>
      <c r="L500" s="77">
        <v>305</v>
      </c>
      <c r="M500" s="77">
        <v>150</v>
      </c>
      <c r="N500" s="77">
        <v>84818011</v>
      </c>
      <c r="O500" s="77" t="s">
        <v>1732</v>
      </c>
      <c r="P500" s="77"/>
    </row>
    <row r="501" spans="1:16" x14ac:dyDescent="0.25">
      <c r="A501" s="82">
        <v>417100575</v>
      </c>
      <c r="B501" s="82"/>
      <c r="C501" s="82" t="s">
        <v>1749</v>
      </c>
      <c r="D501" s="82" t="s">
        <v>1978</v>
      </c>
      <c r="E501" s="77">
        <v>172.22</v>
      </c>
      <c r="F501" s="129">
        <f t="shared" si="9"/>
        <v>179.1088</v>
      </c>
      <c r="G501" s="78">
        <v>4017080086325</v>
      </c>
      <c r="H501" s="77">
        <v>2.1219999999999999</v>
      </c>
      <c r="I501" s="77">
        <v>1.9850000000000001</v>
      </c>
      <c r="J501" s="77"/>
      <c r="K501" s="77">
        <v>305</v>
      </c>
      <c r="L501" s="77">
        <v>230</v>
      </c>
      <c r="M501" s="77">
        <v>130</v>
      </c>
      <c r="N501" s="77">
        <v>84818011</v>
      </c>
      <c r="O501" s="77" t="s">
        <v>1732</v>
      </c>
      <c r="P501" s="77"/>
    </row>
    <row r="502" spans="1:16" x14ac:dyDescent="0.25">
      <c r="A502" s="105">
        <v>418300575</v>
      </c>
      <c r="B502" s="105"/>
      <c r="C502" s="105" t="s">
        <v>1749</v>
      </c>
      <c r="D502" s="105" t="s">
        <v>1979</v>
      </c>
      <c r="E502" s="62">
        <v>494.21</v>
      </c>
      <c r="F502" s="130">
        <f t="shared" si="9"/>
        <v>513.97839999999997</v>
      </c>
      <c r="G502" s="63">
        <v>4021344088598</v>
      </c>
      <c r="H502" s="62">
        <v>4.3499999999999996</v>
      </c>
      <c r="I502" s="62">
        <v>3.8370000000000002</v>
      </c>
      <c r="J502" s="62"/>
      <c r="K502" s="62">
        <v>305</v>
      </c>
      <c r="L502" s="62">
        <v>230</v>
      </c>
      <c r="M502" s="62">
        <v>130</v>
      </c>
      <c r="N502" s="62">
        <v>84818011</v>
      </c>
      <c r="O502" s="62" t="s">
        <v>1725</v>
      </c>
      <c r="P502" s="62"/>
    </row>
    <row r="503" spans="1:16" x14ac:dyDescent="0.25">
      <c r="A503" s="82">
        <v>418350575</v>
      </c>
      <c r="B503" s="82"/>
      <c r="C503" s="82" t="s">
        <v>1749</v>
      </c>
      <c r="D503" s="82" t="s">
        <v>1980</v>
      </c>
      <c r="E503" s="77">
        <v>464.26</v>
      </c>
      <c r="F503" s="129">
        <f t="shared" si="9"/>
        <v>482.8304</v>
      </c>
      <c r="G503" s="78">
        <v>4021344088628</v>
      </c>
      <c r="H503" s="77">
        <v>4.3499999999999996</v>
      </c>
      <c r="I503" s="77">
        <v>3.8370000000000002</v>
      </c>
      <c r="J503" s="77"/>
      <c r="K503" s="77">
        <v>305</v>
      </c>
      <c r="L503" s="77">
        <v>230</v>
      </c>
      <c r="M503" s="77">
        <v>130</v>
      </c>
      <c r="N503" s="77">
        <v>84818011</v>
      </c>
      <c r="O503" s="77" t="s">
        <v>1725</v>
      </c>
      <c r="P503" s="77"/>
    </row>
    <row r="504" spans="1:16" x14ac:dyDescent="0.25">
      <c r="A504" s="82">
        <v>420230578</v>
      </c>
      <c r="B504" s="82"/>
      <c r="C504" s="82" t="s">
        <v>1754</v>
      </c>
      <c r="D504" s="82" t="s">
        <v>1158</v>
      </c>
      <c r="E504" s="77">
        <v>230.37</v>
      </c>
      <c r="F504" s="129">
        <f t="shared" si="9"/>
        <v>239.5848</v>
      </c>
      <c r="G504" s="78">
        <v>4021344070616</v>
      </c>
      <c r="H504" s="77">
        <v>2.2440000000000002</v>
      </c>
      <c r="I504" s="77">
        <v>1.982</v>
      </c>
      <c r="J504" s="77" t="s">
        <v>456</v>
      </c>
      <c r="K504" s="77">
        <v>310</v>
      </c>
      <c r="L504" s="77">
        <v>255</v>
      </c>
      <c r="M504" s="77">
        <v>67</v>
      </c>
      <c r="N504" s="77">
        <v>84818011</v>
      </c>
      <c r="O504" s="77" t="s">
        <v>1725</v>
      </c>
      <c r="P504" s="77"/>
    </row>
    <row r="505" spans="1:16" x14ac:dyDescent="0.25">
      <c r="A505" s="82">
        <v>420250575</v>
      </c>
      <c r="B505" s="82"/>
      <c r="C505" s="82" t="s">
        <v>1731</v>
      </c>
      <c r="D505" s="82" t="s">
        <v>1160</v>
      </c>
      <c r="E505" s="77">
        <v>194.04</v>
      </c>
      <c r="F505" s="129">
        <f t="shared" si="9"/>
        <v>201.80160000000001</v>
      </c>
      <c r="G505" s="78">
        <v>4021344077783</v>
      </c>
      <c r="H505" s="77">
        <v>2.847</v>
      </c>
      <c r="I505" s="77">
        <v>2.5630000000000002</v>
      </c>
      <c r="J505" s="77" t="s">
        <v>456</v>
      </c>
      <c r="K505" s="77">
        <v>310</v>
      </c>
      <c r="L505" s="77">
        <v>255</v>
      </c>
      <c r="M505" s="77">
        <v>67</v>
      </c>
      <c r="N505" s="77">
        <v>84818011</v>
      </c>
      <c r="O505" s="77" t="s">
        <v>1725</v>
      </c>
      <c r="P505" s="77"/>
    </row>
    <row r="506" spans="1:16" s="88" customFormat="1" x14ac:dyDescent="0.25">
      <c r="A506" s="82">
        <v>420260575</v>
      </c>
      <c r="B506" s="82"/>
      <c r="C506" s="82" t="s">
        <v>1731</v>
      </c>
      <c r="D506" s="82" t="s">
        <v>1162</v>
      </c>
      <c r="E506" s="77">
        <v>187.14</v>
      </c>
      <c r="F506" s="129">
        <f t="shared" si="9"/>
        <v>194.62559999999999</v>
      </c>
      <c r="G506" s="78">
        <v>4021344077806</v>
      </c>
      <c r="H506" s="77">
        <v>2.8</v>
      </c>
      <c r="I506" s="77">
        <v>2.5179999999999998</v>
      </c>
      <c r="J506" s="77" t="s">
        <v>456</v>
      </c>
      <c r="K506" s="77">
        <v>310</v>
      </c>
      <c r="L506" s="77">
        <v>255</v>
      </c>
      <c r="M506" s="77">
        <v>67</v>
      </c>
      <c r="N506" s="77">
        <v>84818011</v>
      </c>
      <c r="O506" s="77" t="s">
        <v>1725</v>
      </c>
      <c r="P506" s="77"/>
    </row>
    <row r="507" spans="1:16" x14ac:dyDescent="0.25">
      <c r="A507" s="82">
        <v>420300578</v>
      </c>
      <c r="B507" s="82"/>
      <c r="C507" s="82" t="s">
        <v>1754</v>
      </c>
      <c r="D507" s="82" t="s">
        <v>1163</v>
      </c>
      <c r="E507" s="77">
        <v>216.44</v>
      </c>
      <c r="F507" s="129">
        <f t="shared" si="9"/>
        <v>225.0976</v>
      </c>
      <c r="G507" s="78">
        <v>4021344070623</v>
      </c>
      <c r="H507" s="77">
        <v>2.395</v>
      </c>
      <c r="I507" s="77">
        <v>1.968</v>
      </c>
      <c r="J507" s="77" t="s">
        <v>453</v>
      </c>
      <c r="K507" s="77">
        <v>350</v>
      </c>
      <c r="L507" s="77">
        <v>196</v>
      </c>
      <c r="M507" s="77">
        <v>120</v>
      </c>
      <c r="N507" s="77">
        <v>84818011</v>
      </c>
      <c r="O507" s="77" t="s">
        <v>1725</v>
      </c>
      <c r="P507" s="77"/>
    </row>
    <row r="508" spans="1:16" x14ac:dyDescent="0.25">
      <c r="A508" s="82">
        <v>422000575</v>
      </c>
      <c r="B508" s="82"/>
      <c r="C508" s="82" t="s">
        <v>1755</v>
      </c>
      <c r="D508" s="82" t="s">
        <v>1164</v>
      </c>
      <c r="E508" s="77">
        <v>473.96</v>
      </c>
      <c r="F508" s="129">
        <f t="shared" si="9"/>
        <v>492.91840000000002</v>
      </c>
      <c r="G508" s="78">
        <v>4021344052513</v>
      </c>
      <c r="H508" s="77">
        <v>3.532</v>
      </c>
      <c r="I508" s="77">
        <v>2.6890000000000001</v>
      </c>
      <c r="J508" s="77" t="s">
        <v>583</v>
      </c>
      <c r="K508" s="77">
        <v>650</v>
      </c>
      <c r="L508" s="77">
        <v>265</v>
      </c>
      <c r="M508" s="77">
        <v>85</v>
      </c>
      <c r="N508" s="77">
        <v>84818011</v>
      </c>
      <c r="O508" s="77" t="s">
        <v>1756</v>
      </c>
      <c r="P508" s="77" t="s">
        <v>1925</v>
      </c>
    </row>
    <row r="509" spans="1:16" x14ac:dyDescent="0.25">
      <c r="A509" s="82">
        <v>422050575</v>
      </c>
      <c r="B509" s="82"/>
      <c r="C509" s="82" t="s">
        <v>1755</v>
      </c>
      <c r="D509" s="82" t="s">
        <v>1165</v>
      </c>
      <c r="E509" s="77">
        <v>589.42999999999995</v>
      </c>
      <c r="F509" s="129">
        <f t="shared" si="9"/>
        <v>613.00720000000001</v>
      </c>
      <c r="G509" s="78">
        <v>4017080075527</v>
      </c>
      <c r="H509" s="77">
        <v>4.25</v>
      </c>
      <c r="I509" s="77">
        <v>3.7109999999999999</v>
      </c>
      <c r="J509" s="77" t="s">
        <v>584</v>
      </c>
      <c r="K509" s="77">
        <v>372</v>
      </c>
      <c r="L509" s="77">
        <v>583</v>
      </c>
      <c r="M509" s="77">
        <v>66</v>
      </c>
      <c r="N509" s="77">
        <v>84818011</v>
      </c>
      <c r="O509" s="77" t="s">
        <v>1756</v>
      </c>
      <c r="P509" s="77" t="s">
        <v>1925</v>
      </c>
    </row>
    <row r="510" spans="1:16" s="88" customFormat="1" x14ac:dyDescent="0.25">
      <c r="A510" s="82">
        <v>422100575</v>
      </c>
      <c r="B510" s="82"/>
      <c r="C510" s="82" t="s">
        <v>1755</v>
      </c>
      <c r="D510" s="82" t="s">
        <v>1166</v>
      </c>
      <c r="E510" s="77">
        <v>445.49</v>
      </c>
      <c r="F510" s="129">
        <f t="shared" si="9"/>
        <v>463.30960000000005</v>
      </c>
      <c r="G510" s="78">
        <v>4021344053367</v>
      </c>
      <c r="H510" s="77">
        <v>3.4870000000000001</v>
      </c>
      <c r="I510" s="77">
        <v>2.5939999999999999</v>
      </c>
      <c r="J510" s="77" t="s">
        <v>583</v>
      </c>
      <c r="K510" s="77">
        <v>650</v>
      </c>
      <c r="L510" s="77">
        <v>265</v>
      </c>
      <c r="M510" s="77">
        <v>85</v>
      </c>
      <c r="N510" s="77">
        <v>84818011</v>
      </c>
      <c r="O510" s="77" t="s">
        <v>1756</v>
      </c>
      <c r="P510" s="77" t="s">
        <v>1925</v>
      </c>
    </row>
    <row r="511" spans="1:16" x14ac:dyDescent="0.25">
      <c r="A511" s="82">
        <v>422150575</v>
      </c>
      <c r="B511" s="82"/>
      <c r="C511" s="82" t="s">
        <v>1755</v>
      </c>
      <c r="D511" s="82" t="s">
        <v>1167</v>
      </c>
      <c r="E511" s="77">
        <v>559.94000000000005</v>
      </c>
      <c r="F511" s="129">
        <f t="shared" si="9"/>
        <v>582.33760000000007</v>
      </c>
      <c r="G511" s="78">
        <v>4017080075534</v>
      </c>
      <c r="H511" s="77">
        <v>4.2809999999999997</v>
      </c>
      <c r="I511" s="77">
        <v>3.7810000000000001</v>
      </c>
      <c r="J511" s="77" t="s">
        <v>585</v>
      </c>
      <c r="K511" s="77">
        <v>605</v>
      </c>
      <c r="L511" s="77">
        <v>400</v>
      </c>
      <c r="M511" s="77">
        <v>80</v>
      </c>
      <c r="N511" s="77">
        <v>84818011</v>
      </c>
      <c r="O511" s="77" t="s">
        <v>1756</v>
      </c>
      <c r="P511" s="77" t="s">
        <v>1925</v>
      </c>
    </row>
    <row r="512" spans="1:16" x14ac:dyDescent="0.25">
      <c r="A512" s="82">
        <v>428030576</v>
      </c>
      <c r="B512" s="82"/>
      <c r="C512" s="82" t="s">
        <v>1745</v>
      </c>
      <c r="D512" s="82" t="s">
        <v>1168</v>
      </c>
      <c r="E512" s="77">
        <v>192.19</v>
      </c>
      <c r="F512" s="129">
        <f t="shared" si="9"/>
        <v>199.8776</v>
      </c>
      <c r="G512" s="78">
        <v>4021344045713</v>
      </c>
      <c r="H512" s="77">
        <v>2.2090000000000001</v>
      </c>
      <c r="I512" s="77">
        <v>1.883</v>
      </c>
      <c r="J512" s="77" t="s">
        <v>586</v>
      </c>
      <c r="K512" s="77">
        <v>465</v>
      </c>
      <c r="L512" s="77">
        <v>250</v>
      </c>
      <c r="M512" s="77">
        <v>50</v>
      </c>
      <c r="N512" s="77">
        <v>84818011</v>
      </c>
      <c r="O512" s="77" t="s">
        <v>1725</v>
      </c>
      <c r="P512" s="77"/>
    </row>
    <row r="513" spans="1:16" x14ac:dyDescent="0.25">
      <c r="A513" s="82">
        <v>428030578</v>
      </c>
      <c r="B513" s="82"/>
      <c r="C513" s="82" t="s">
        <v>1754</v>
      </c>
      <c r="D513" s="82" t="s">
        <v>1169</v>
      </c>
      <c r="E513" s="77">
        <v>172.54</v>
      </c>
      <c r="F513" s="129">
        <f t="shared" si="9"/>
        <v>179.44159999999999</v>
      </c>
      <c r="G513" s="78">
        <v>4021344070418</v>
      </c>
      <c r="H513" s="77">
        <v>2.12</v>
      </c>
      <c r="I513" s="77">
        <v>1.7969999999999999</v>
      </c>
      <c r="J513" s="77" t="s">
        <v>586</v>
      </c>
      <c r="K513" s="77">
        <v>465</v>
      </c>
      <c r="L513" s="77">
        <v>250</v>
      </c>
      <c r="M513" s="77">
        <v>50</v>
      </c>
      <c r="N513" s="77">
        <v>84818011</v>
      </c>
      <c r="O513" s="77" t="s">
        <v>1725</v>
      </c>
      <c r="P513" s="77"/>
    </row>
    <row r="514" spans="1:16" x14ac:dyDescent="0.25">
      <c r="A514" s="82">
        <v>428039678</v>
      </c>
      <c r="B514" s="82"/>
      <c r="C514" s="82" t="s">
        <v>1754</v>
      </c>
      <c r="D514" s="82" t="s">
        <v>1169</v>
      </c>
      <c r="E514" s="77">
        <v>285.72000000000003</v>
      </c>
      <c r="F514" s="129">
        <f t="shared" si="9"/>
        <v>297.14880000000005</v>
      </c>
      <c r="G514" s="78">
        <v>4021344070425</v>
      </c>
      <c r="H514" s="77">
        <v>2.17</v>
      </c>
      <c r="I514" s="77">
        <v>1.8049999999999999</v>
      </c>
      <c r="J514" s="77" t="s">
        <v>587</v>
      </c>
      <c r="K514" s="77">
        <v>465</v>
      </c>
      <c r="L514" s="77">
        <v>250</v>
      </c>
      <c r="M514" s="77">
        <v>50</v>
      </c>
      <c r="N514" s="77">
        <v>84818011</v>
      </c>
      <c r="O514" s="77" t="s">
        <v>1725</v>
      </c>
      <c r="P514" s="77"/>
    </row>
    <row r="515" spans="1:16" s="89" customFormat="1" x14ac:dyDescent="0.25">
      <c r="A515" s="82">
        <v>428090578</v>
      </c>
      <c r="B515" s="82"/>
      <c r="C515" s="82" t="s">
        <v>1754</v>
      </c>
      <c r="D515" s="82" t="s">
        <v>1169</v>
      </c>
      <c r="E515" s="77">
        <v>225.19</v>
      </c>
      <c r="F515" s="129">
        <f t="shared" si="9"/>
        <v>234.19759999999999</v>
      </c>
      <c r="G515" s="78">
        <v>4021344070456</v>
      </c>
      <c r="H515" s="77">
        <v>2.1800000000000002</v>
      </c>
      <c r="I515" s="77">
        <v>1.859</v>
      </c>
      <c r="J515" s="77" t="s">
        <v>586</v>
      </c>
      <c r="K515" s="77">
        <v>465</v>
      </c>
      <c r="L515" s="77">
        <v>250</v>
      </c>
      <c r="M515" s="77">
        <v>50</v>
      </c>
      <c r="N515" s="77">
        <v>84818011</v>
      </c>
      <c r="O515" s="77" t="s">
        <v>1725</v>
      </c>
      <c r="P515" s="77"/>
    </row>
    <row r="516" spans="1:16" x14ac:dyDescent="0.25">
      <c r="A516" s="82">
        <v>428099678</v>
      </c>
      <c r="B516" s="82"/>
      <c r="C516" s="82" t="s">
        <v>1754</v>
      </c>
      <c r="D516" s="82" t="s">
        <v>1169</v>
      </c>
      <c r="E516" s="77">
        <v>331.23</v>
      </c>
      <c r="F516" s="129">
        <f t="shared" si="9"/>
        <v>344.47920000000005</v>
      </c>
      <c r="G516" s="78">
        <v>4021344071736</v>
      </c>
      <c r="H516" s="77">
        <v>2.2290000000000001</v>
      </c>
      <c r="I516" s="77">
        <v>1.8640000000000001</v>
      </c>
      <c r="J516" s="77" t="s">
        <v>588</v>
      </c>
      <c r="K516" s="77">
        <v>500</v>
      </c>
      <c r="L516" s="77">
        <v>260</v>
      </c>
      <c r="M516" s="77">
        <v>55</v>
      </c>
      <c r="N516" s="77">
        <v>84818011</v>
      </c>
      <c r="O516" s="77" t="s">
        <v>1725</v>
      </c>
      <c r="P516" s="77"/>
    </row>
    <row r="517" spans="1:16" x14ac:dyDescent="0.25">
      <c r="A517" s="82">
        <v>428140577</v>
      </c>
      <c r="B517" s="82"/>
      <c r="C517" s="82" t="s">
        <v>1757</v>
      </c>
      <c r="D517" s="82" t="s">
        <v>1170</v>
      </c>
      <c r="E517" s="77">
        <v>166.95</v>
      </c>
      <c r="F517" s="129">
        <f t="shared" si="9"/>
        <v>173.62799999999999</v>
      </c>
      <c r="G517" s="78">
        <v>4021344057730</v>
      </c>
      <c r="H517" s="77">
        <v>2.0539999999999998</v>
      </c>
      <c r="I517" s="77">
        <v>1.73</v>
      </c>
      <c r="J517" s="77" t="s">
        <v>586</v>
      </c>
      <c r="K517" s="77">
        <v>465</v>
      </c>
      <c r="L517" s="77">
        <v>250</v>
      </c>
      <c r="M517" s="77">
        <v>50</v>
      </c>
      <c r="N517" s="77">
        <v>84818011</v>
      </c>
      <c r="O517" s="77" t="s">
        <v>1725</v>
      </c>
      <c r="P517" s="77"/>
    </row>
    <row r="518" spans="1:16" x14ac:dyDescent="0.25">
      <c r="A518" s="82">
        <v>428160577</v>
      </c>
      <c r="B518" s="82"/>
      <c r="C518" s="82" t="s">
        <v>1757</v>
      </c>
      <c r="D518" s="82" t="s">
        <v>1171</v>
      </c>
      <c r="E518" s="77">
        <v>229.14</v>
      </c>
      <c r="F518" s="129">
        <f t="shared" si="9"/>
        <v>238.3056</v>
      </c>
      <c r="G518" s="78">
        <v>4021344066145</v>
      </c>
      <c r="H518" s="77">
        <v>5.05</v>
      </c>
      <c r="I518" s="77">
        <v>4.6040000000000001</v>
      </c>
      <c r="J518" s="77" t="s">
        <v>589</v>
      </c>
      <c r="K518" s="77">
        <v>800</v>
      </c>
      <c r="L518" s="77">
        <v>260</v>
      </c>
      <c r="M518" s="77">
        <v>80</v>
      </c>
      <c r="N518" s="77">
        <v>84818011</v>
      </c>
      <c r="O518" s="77" t="s">
        <v>1725</v>
      </c>
      <c r="P518" s="77"/>
    </row>
    <row r="519" spans="1:16" s="86" customFormat="1" x14ac:dyDescent="0.25">
      <c r="A519" s="82">
        <v>428170577</v>
      </c>
      <c r="B519" s="82"/>
      <c r="C519" s="82" t="s">
        <v>1757</v>
      </c>
      <c r="D519" s="82" t="s">
        <v>1172</v>
      </c>
      <c r="E519" s="77">
        <v>241.65</v>
      </c>
      <c r="F519" s="129">
        <f t="shared" si="9"/>
        <v>251.316</v>
      </c>
      <c r="G519" s="78">
        <v>4021344066152</v>
      </c>
      <c r="H519" s="77">
        <v>2.7949999999999999</v>
      </c>
      <c r="I519" s="77">
        <v>2.3490000000000002</v>
      </c>
      <c r="J519" s="77" t="s">
        <v>569</v>
      </c>
      <c r="K519" s="77">
        <v>560</v>
      </c>
      <c r="L519" s="77">
        <v>250</v>
      </c>
      <c r="M519" s="77">
        <v>80</v>
      </c>
      <c r="N519" s="77">
        <v>84818011</v>
      </c>
      <c r="O519" s="77" t="s">
        <v>1725</v>
      </c>
      <c r="P519" s="77"/>
    </row>
    <row r="520" spans="1:16" s="86" customFormat="1" x14ac:dyDescent="0.25">
      <c r="A520" s="82">
        <v>428190577</v>
      </c>
      <c r="B520" s="82"/>
      <c r="C520" s="82" t="s">
        <v>1757</v>
      </c>
      <c r="D520" s="82" t="s">
        <v>1173</v>
      </c>
      <c r="E520" s="77">
        <v>288.77</v>
      </c>
      <c r="F520" s="129">
        <f t="shared" si="9"/>
        <v>300.32080000000002</v>
      </c>
      <c r="G520" s="78">
        <v>4021344057747</v>
      </c>
      <c r="H520" s="77">
        <v>2.0640000000000001</v>
      </c>
      <c r="I520" s="77">
        <v>1.7410000000000001</v>
      </c>
      <c r="J520" s="77" t="s">
        <v>586</v>
      </c>
      <c r="K520" s="77">
        <v>465</v>
      </c>
      <c r="L520" s="77">
        <v>250</v>
      </c>
      <c r="M520" s="77">
        <v>50</v>
      </c>
      <c r="N520" s="77">
        <v>84818011</v>
      </c>
      <c r="O520" s="77" t="s">
        <v>1725</v>
      </c>
      <c r="P520" s="77"/>
    </row>
    <row r="521" spans="1:16" s="86" customFormat="1" x14ac:dyDescent="0.25">
      <c r="A521" s="82">
        <v>428210577</v>
      </c>
      <c r="B521" s="82"/>
      <c r="C521" s="82" t="s">
        <v>1757</v>
      </c>
      <c r="D521" s="82" t="s">
        <v>1174</v>
      </c>
      <c r="E521" s="77">
        <v>275.3</v>
      </c>
      <c r="F521" s="129">
        <f t="shared" si="9"/>
        <v>286.31200000000001</v>
      </c>
      <c r="G521" s="78">
        <v>4021344062864</v>
      </c>
      <c r="H521" s="77">
        <v>3.2759999999999998</v>
      </c>
      <c r="I521" s="77">
        <v>2.149</v>
      </c>
      <c r="J521" s="77" t="s">
        <v>590</v>
      </c>
      <c r="K521" s="77">
        <v>560</v>
      </c>
      <c r="L521" s="77">
        <v>250</v>
      </c>
      <c r="M521" s="77">
        <v>80</v>
      </c>
      <c r="N521" s="77">
        <v>84818011</v>
      </c>
      <c r="O521" s="77" t="s">
        <v>1725</v>
      </c>
      <c r="P521" s="77"/>
    </row>
    <row r="522" spans="1:16" s="86" customFormat="1" x14ac:dyDescent="0.25">
      <c r="A522" s="82">
        <v>428360578</v>
      </c>
      <c r="B522" s="82"/>
      <c r="C522" s="82" t="s">
        <v>1754</v>
      </c>
      <c r="D522" s="82" t="s">
        <v>1175</v>
      </c>
      <c r="E522" s="77">
        <v>235.27</v>
      </c>
      <c r="F522" s="129">
        <f t="shared" si="9"/>
        <v>244.6808</v>
      </c>
      <c r="G522" s="78">
        <v>4021344070470</v>
      </c>
      <c r="H522" s="77">
        <v>3.1440000000000001</v>
      </c>
      <c r="I522" s="77">
        <v>2.698</v>
      </c>
      <c r="J522" s="77" t="s">
        <v>591</v>
      </c>
      <c r="K522" s="77">
        <v>600</v>
      </c>
      <c r="L522" s="77">
        <v>260</v>
      </c>
      <c r="M522" s="77">
        <v>90</v>
      </c>
      <c r="N522" s="77">
        <v>84818011</v>
      </c>
      <c r="O522" s="77" t="s">
        <v>1725</v>
      </c>
      <c r="P522" s="77"/>
    </row>
    <row r="523" spans="1:16" s="86" customFormat="1" x14ac:dyDescent="0.25">
      <c r="A523" s="82">
        <v>428369678</v>
      </c>
      <c r="B523" s="82" t="s">
        <v>2048</v>
      </c>
      <c r="C523" s="82" t="s">
        <v>1754</v>
      </c>
      <c r="D523" s="82" t="s">
        <v>1175</v>
      </c>
      <c r="E523" s="77">
        <v>403.27</v>
      </c>
      <c r="F523" s="129">
        <f t="shared" si="9"/>
        <v>419.4008</v>
      </c>
      <c r="G523" s="78">
        <v>4021344070487</v>
      </c>
      <c r="H523" s="77">
        <v>3.1840000000000002</v>
      </c>
      <c r="I523" s="77">
        <v>2.738</v>
      </c>
      <c r="J523" s="77" t="s">
        <v>590</v>
      </c>
      <c r="K523" s="77">
        <v>560</v>
      </c>
      <c r="L523" s="77">
        <v>250</v>
      </c>
      <c r="M523" s="77">
        <v>80</v>
      </c>
      <c r="N523" s="77">
        <v>84818011</v>
      </c>
      <c r="O523" s="77" t="s">
        <v>1725</v>
      </c>
      <c r="P523" s="77"/>
    </row>
    <row r="524" spans="1:16" s="86" customFormat="1" x14ac:dyDescent="0.25">
      <c r="A524" s="82">
        <v>428510576</v>
      </c>
      <c r="B524" s="82"/>
      <c r="C524" s="82" t="s">
        <v>1745</v>
      </c>
      <c r="D524" s="82" t="s">
        <v>1176</v>
      </c>
      <c r="E524" s="77">
        <v>213.42</v>
      </c>
      <c r="F524" s="129">
        <f t="shared" si="9"/>
        <v>221.95679999999999</v>
      </c>
      <c r="G524" s="78">
        <v>4021344049933</v>
      </c>
      <c r="H524" s="77">
        <v>3.0019999999999998</v>
      </c>
      <c r="I524" s="77">
        <v>1.897</v>
      </c>
      <c r="J524" s="77" t="s">
        <v>592</v>
      </c>
      <c r="K524" s="77">
        <v>600</v>
      </c>
      <c r="L524" s="77">
        <v>260</v>
      </c>
      <c r="M524" s="77">
        <v>88</v>
      </c>
      <c r="N524" s="77">
        <v>84818011</v>
      </c>
      <c r="O524" s="77" t="s">
        <v>1725</v>
      </c>
      <c r="P524" s="77"/>
    </row>
    <row r="525" spans="1:16" s="86" customFormat="1" x14ac:dyDescent="0.25">
      <c r="A525" s="82">
        <v>428510578</v>
      </c>
      <c r="B525" s="82"/>
      <c r="C525" s="82" t="s">
        <v>1754</v>
      </c>
      <c r="D525" s="82" t="s">
        <v>1177</v>
      </c>
      <c r="E525" s="77">
        <v>194.78</v>
      </c>
      <c r="F525" s="129">
        <f t="shared" ref="F525:F533" si="10">E525*1.04</f>
        <v>202.5712</v>
      </c>
      <c r="G525" s="78">
        <v>4021344070494</v>
      </c>
      <c r="H525" s="77">
        <v>3.0289999999999999</v>
      </c>
      <c r="I525" s="77">
        <v>2.7050000000000001</v>
      </c>
      <c r="J525" s="77" t="s">
        <v>590</v>
      </c>
      <c r="K525" s="77">
        <v>560</v>
      </c>
      <c r="L525" s="77">
        <v>250</v>
      </c>
      <c r="M525" s="77">
        <v>80</v>
      </c>
      <c r="N525" s="77">
        <v>84818011</v>
      </c>
      <c r="O525" s="77" t="s">
        <v>1725</v>
      </c>
      <c r="P525" s="77"/>
    </row>
    <row r="526" spans="1:16" s="86" customFormat="1" x14ac:dyDescent="0.25">
      <c r="A526" s="82">
        <v>428519678</v>
      </c>
      <c r="B526" s="82"/>
      <c r="C526" s="82" t="s">
        <v>1754</v>
      </c>
      <c r="D526" s="82" t="s">
        <v>1177</v>
      </c>
      <c r="E526" s="77">
        <v>367.78</v>
      </c>
      <c r="F526" s="129">
        <f t="shared" si="10"/>
        <v>382.49119999999999</v>
      </c>
      <c r="G526" s="78">
        <v>4021344070500</v>
      </c>
      <c r="H526" s="77">
        <v>2.9</v>
      </c>
      <c r="I526" s="77">
        <v>2.2999999999999998</v>
      </c>
      <c r="J526" s="77" t="s">
        <v>593</v>
      </c>
      <c r="K526" s="77">
        <v>600</v>
      </c>
      <c r="L526" s="77">
        <v>260</v>
      </c>
      <c r="M526" s="77">
        <v>85</v>
      </c>
      <c r="N526" s="77">
        <v>84818011</v>
      </c>
      <c r="O526" s="77" t="s">
        <v>1725</v>
      </c>
      <c r="P526" s="77"/>
    </row>
    <row r="527" spans="1:16" s="86" customFormat="1" x14ac:dyDescent="0.25">
      <c r="A527" s="82">
        <v>428520578</v>
      </c>
      <c r="B527" s="82"/>
      <c r="C527" s="82" t="s">
        <v>1754</v>
      </c>
      <c r="D527" s="82" t="s">
        <v>1178</v>
      </c>
      <c r="E527" s="77">
        <v>272.02999999999997</v>
      </c>
      <c r="F527" s="129">
        <f t="shared" si="10"/>
        <v>282.91120000000001</v>
      </c>
      <c r="G527" s="78">
        <v>4021344073341</v>
      </c>
      <c r="H527" s="77">
        <v>3.18</v>
      </c>
      <c r="I527" s="77">
        <v>2.734</v>
      </c>
      <c r="J527" s="77" t="s">
        <v>594</v>
      </c>
      <c r="K527" s="77">
        <v>372</v>
      </c>
      <c r="L527" s="77">
        <v>853</v>
      </c>
      <c r="M527" s="77">
        <v>66</v>
      </c>
      <c r="N527" s="77">
        <v>84818011</v>
      </c>
      <c r="O527" s="77" t="s">
        <v>1725</v>
      </c>
      <c r="P527" s="77"/>
    </row>
    <row r="528" spans="1:16" s="86" customFormat="1" x14ac:dyDescent="0.25">
      <c r="A528" s="82">
        <v>428530577</v>
      </c>
      <c r="B528" s="82" t="s">
        <v>2048</v>
      </c>
      <c r="C528" s="82" t="s">
        <v>1757</v>
      </c>
      <c r="D528" s="82" t="s">
        <v>1179</v>
      </c>
      <c r="E528" s="77">
        <v>318.56</v>
      </c>
      <c r="F528" s="129">
        <f t="shared" si="10"/>
        <v>331.30240000000003</v>
      </c>
      <c r="G528" s="78">
        <v>4021344057754</v>
      </c>
      <c r="H528" s="77">
        <v>1.8859999999999999</v>
      </c>
      <c r="I528" s="77">
        <v>1.5209999999999999</v>
      </c>
      <c r="J528" s="77" t="s">
        <v>586</v>
      </c>
      <c r="K528" s="77">
        <v>465</v>
      </c>
      <c r="L528" s="77">
        <v>250</v>
      </c>
      <c r="M528" s="77">
        <v>50</v>
      </c>
      <c r="N528" s="77">
        <v>84818011</v>
      </c>
      <c r="O528" s="77" t="s">
        <v>1725</v>
      </c>
      <c r="P528" s="77"/>
    </row>
    <row r="529" spans="1:16" s="86" customFormat="1" x14ac:dyDescent="0.25">
      <c r="A529" s="82">
        <v>428540577</v>
      </c>
      <c r="B529" s="82"/>
      <c r="C529" s="82" t="s">
        <v>1757</v>
      </c>
      <c r="D529" s="82" t="s">
        <v>1180</v>
      </c>
      <c r="E529" s="77">
        <v>318.56</v>
      </c>
      <c r="F529" s="129">
        <f t="shared" si="10"/>
        <v>331.30240000000003</v>
      </c>
      <c r="G529" s="78">
        <v>4021344057761</v>
      </c>
      <c r="H529" s="77">
        <v>1.94</v>
      </c>
      <c r="I529" s="77">
        <v>1.575</v>
      </c>
      <c r="J529" s="77" t="s">
        <v>586</v>
      </c>
      <c r="K529" s="77">
        <v>465</v>
      </c>
      <c r="L529" s="77">
        <v>250</v>
      </c>
      <c r="M529" s="77">
        <v>50</v>
      </c>
      <c r="N529" s="77">
        <v>84818011</v>
      </c>
      <c r="O529" s="77" t="s">
        <v>1725</v>
      </c>
      <c r="P529" s="77"/>
    </row>
    <row r="530" spans="1:16" s="86" customFormat="1" x14ac:dyDescent="0.25">
      <c r="A530" s="82">
        <v>428550578</v>
      </c>
      <c r="B530" s="82"/>
      <c r="C530" s="82" t="s">
        <v>1754</v>
      </c>
      <c r="D530" s="82" t="s">
        <v>1181</v>
      </c>
      <c r="E530" s="77">
        <v>388.54</v>
      </c>
      <c r="F530" s="129">
        <f t="shared" si="10"/>
        <v>404.08160000000004</v>
      </c>
      <c r="G530" s="78">
        <v>4021344070555</v>
      </c>
      <c r="H530" s="77">
        <v>3.3580000000000001</v>
      </c>
      <c r="I530" s="77">
        <v>2.9119999999999999</v>
      </c>
      <c r="J530" s="77" t="s">
        <v>590</v>
      </c>
      <c r="K530" s="77">
        <v>560</v>
      </c>
      <c r="L530" s="77">
        <v>250</v>
      </c>
      <c r="M530" s="77">
        <v>80</v>
      </c>
      <c r="N530" s="77">
        <v>84818011</v>
      </c>
      <c r="O530" s="77" t="s">
        <v>1725</v>
      </c>
      <c r="P530" s="77"/>
    </row>
    <row r="531" spans="1:16" s="86" customFormat="1" x14ac:dyDescent="0.25">
      <c r="A531" s="82">
        <v>428570578</v>
      </c>
      <c r="B531" s="82"/>
      <c r="C531" s="82" t="s">
        <v>1754</v>
      </c>
      <c r="D531" s="82" t="s">
        <v>1182</v>
      </c>
      <c r="E531" s="77">
        <v>236.48</v>
      </c>
      <c r="F531" s="129">
        <f t="shared" si="10"/>
        <v>245.9392</v>
      </c>
      <c r="G531" s="78">
        <v>4021344070531</v>
      </c>
      <c r="H531" s="77">
        <v>3.18</v>
      </c>
      <c r="I531" s="77">
        <v>2.734</v>
      </c>
      <c r="J531" s="77" t="s">
        <v>591</v>
      </c>
      <c r="K531" s="77">
        <v>600</v>
      </c>
      <c r="L531" s="77">
        <v>260</v>
      </c>
      <c r="M531" s="77">
        <v>90</v>
      </c>
      <c r="N531" s="77">
        <v>84818011</v>
      </c>
      <c r="O531" s="77" t="s">
        <v>1725</v>
      </c>
      <c r="P531" s="77"/>
    </row>
    <row r="532" spans="1:16" s="86" customFormat="1" x14ac:dyDescent="0.25">
      <c r="A532" s="82">
        <v>428579678</v>
      </c>
      <c r="B532" s="82"/>
      <c r="C532" s="82" t="s">
        <v>1754</v>
      </c>
      <c r="D532" s="82" t="s">
        <v>1183</v>
      </c>
      <c r="E532" s="77">
        <v>404.63</v>
      </c>
      <c r="F532" s="129">
        <f t="shared" si="10"/>
        <v>420.8152</v>
      </c>
      <c r="G532" s="78">
        <v>4021344070548</v>
      </c>
      <c r="H532" s="77">
        <v>3.198</v>
      </c>
      <c r="I532" s="77">
        <v>2.7519999999999998</v>
      </c>
      <c r="J532" s="77" t="s">
        <v>590</v>
      </c>
      <c r="K532" s="77">
        <v>560</v>
      </c>
      <c r="L532" s="77">
        <v>250</v>
      </c>
      <c r="M532" s="77">
        <v>80</v>
      </c>
      <c r="N532" s="77">
        <v>84818011</v>
      </c>
      <c r="O532" s="77" t="s">
        <v>1725</v>
      </c>
      <c r="P532" s="77"/>
    </row>
    <row r="533" spans="1:16" s="86" customFormat="1" x14ac:dyDescent="0.25">
      <c r="A533" s="82">
        <v>428590578</v>
      </c>
      <c r="B533" s="82"/>
      <c r="C533" s="82" t="s">
        <v>1754</v>
      </c>
      <c r="D533" s="82" t="s">
        <v>1184</v>
      </c>
      <c r="E533" s="77">
        <v>319.61</v>
      </c>
      <c r="F533" s="129">
        <f t="shared" si="10"/>
        <v>332.39440000000002</v>
      </c>
      <c r="G533" s="78">
        <v>4021344081032</v>
      </c>
      <c r="H533" s="77">
        <v>3.13</v>
      </c>
      <c r="I533" s="77">
        <v>2.16</v>
      </c>
      <c r="J533" s="77" t="s">
        <v>595</v>
      </c>
      <c r="K533" s="77">
        <v>372</v>
      </c>
      <c r="L533" s="77">
        <v>853</v>
      </c>
      <c r="M533" s="77">
        <v>66</v>
      </c>
      <c r="N533" s="77">
        <v>84818011</v>
      </c>
      <c r="O533" s="77" t="s">
        <v>1725</v>
      </c>
      <c r="P533" s="77"/>
    </row>
    <row r="534" spans="1:16" s="86" customFormat="1" x14ac:dyDescent="0.25">
      <c r="A534" s="107" t="s">
        <v>1794</v>
      </c>
      <c r="B534" s="107" t="s">
        <v>1893</v>
      </c>
      <c r="C534" s="107" t="s">
        <v>1981</v>
      </c>
      <c r="D534" s="107" t="s">
        <v>1796</v>
      </c>
      <c r="E534" s="116">
        <v>163.63</v>
      </c>
      <c r="F534" s="133">
        <v>163.63</v>
      </c>
      <c r="G534" s="117">
        <v>4017080089937</v>
      </c>
      <c r="H534" s="116">
        <v>1E-3</v>
      </c>
      <c r="I534" s="116">
        <v>1E-3</v>
      </c>
      <c r="J534" s="116"/>
      <c r="K534" s="116"/>
      <c r="L534" s="116"/>
      <c r="M534" s="116"/>
      <c r="N534" s="116">
        <v>84818011</v>
      </c>
      <c r="O534" s="116" t="s">
        <v>1724</v>
      </c>
      <c r="P534" s="116"/>
    </row>
    <row r="535" spans="1:16" x14ac:dyDescent="0.25">
      <c r="A535" s="107" t="s">
        <v>1795</v>
      </c>
      <c r="B535" s="107" t="s">
        <v>1893</v>
      </c>
      <c r="C535" s="107" t="s">
        <v>1981</v>
      </c>
      <c r="D535" s="107" t="s">
        <v>1797</v>
      </c>
      <c r="E535" s="116">
        <v>238.22</v>
      </c>
      <c r="F535" s="133">
        <v>238.22</v>
      </c>
      <c r="G535" s="117">
        <v>4017080089944</v>
      </c>
      <c r="H535" s="116">
        <v>1E-3</v>
      </c>
      <c r="I535" s="116">
        <v>1E-3</v>
      </c>
      <c r="J535" s="116"/>
      <c r="K535" s="116"/>
      <c r="L535" s="116"/>
      <c r="M535" s="116"/>
      <c r="N535" s="116">
        <v>84818011</v>
      </c>
      <c r="O535" s="116" t="s">
        <v>1724</v>
      </c>
      <c r="P535" s="116"/>
    </row>
    <row r="536" spans="1:16" s="86" customFormat="1" x14ac:dyDescent="0.25">
      <c r="A536" s="82" t="s">
        <v>44</v>
      </c>
      <c r="B536" s="82"/>
      <c r="C536" s="82" t="s">
        <v>1758</v>
      </c>
      <c r="D536" s="82" t="s">
        <v>1185</v>
      </c>
      <c r="E536" s="77">
        <v>282.85000000000002</v>
      </c>
      <c r="F536" s="129">
        <f t="shared" ref="F536:F542" si="11">E536*1.04</f>
        <v>294.16400000000004</v>
      </c>
      <c r="G536" s="78">
        <v>4021344077745</v>
      </c>
      <c r="H536" s="77">
        <v>3</v>
      </c>
      <c r="I536" s="77">
        <v>2.7410000000000001</v>
      </c>
      <c r="J536" s="77" t="s">
        <v>447</v>
      </c>
      <c r="K536" s="77">
        <v>370</v>
      </c>
      <c r="L536" s="77">
        <v>290</v>
      </c>
      <c r="M536" s="77">
        <v>70</v>
      </c>
      <c r="N536" s="77">
        <v>84818011</v>
      </c>
      <c r="O536" s="77" t="s">
        <v>1725</v>
      </c>
      <c r="P536" s="77"/>
    </row>
    <row r="537" spans="1:16" x14ac:dyDescent="0.25">
      <c r="A537" s="82" t="s">
        <v>45</v>
      </c>
      <c r="B537" s="82"/>
      <c r="C537" s="82" t="s">
        <v>1758</v>
      </c>
      <c r="D537" s="82" t="s">
        <v>1186</v>
      </c>
      <c r="E537" s="77">
        <v>358.9</v>
      </c>
      <c r="F537" s="129">
        <f t="shared" si="11"/>
        <v>373.25599999999997</v>
      </c>
      <c r="G537" s="78">
        <v>4021344077721</v>
      </c>
      <c r="H537" s="77">
        <v>3.2</v>
      </c>
      <c r="I537" s="77">
        <v>2.9409999999999998</v>
      </c>
      <c r="J537" s="77" t="s">
        <v>447</v>
      </c>
      <c r="K537" s="77">
        <v>370</v>
      </c>
      <c r="L537" s="77">
        <v>290</v>
      </c>
      <c r="M537" s="77">
        <v>70</v>
      </c>
      <c r="N537" s="77">
        <v>84818011</v>
      </c>
      <c r="O537" s="77" t="s">
        <v>1725</v>
      </c>
      <c r="P537" s="77"/>
    </row>
    <row r="538" spans="1:16" x14ac:dyDescent="0.25">
      <c r="A538" s="82" t="s">
        <v>46</v>
      </c>
      <c r="B538" s="82"/>
      <c r="C538" s="82" t="s">
        <v>1758</v>
      </c>
      <c r="D538" s="82" t="s">
        <v>1187</v>
      </c>
      <c r="E538" s="77">
        <v>314.89999999999998</v>
      </c>
      <c r="F538" s="129">
        <f t="shared" si="11"/>
        <v>327.49599999999998</v>
      </c>
      <c r="G538" s="78">
        <v>4021344077738</v>
      </c>
      <c r="H538" s="77">
        <v>3</v>
      </c>
      <c r="I538" s="77">
        <v>2.7410000000000001</v>
      </c>
      <c r="J538" s="77" t="s">
        <v>447</v>
      </c>
      <c r="K538" s="77">
        <v>370</v>
      </c>
      <c r="L538" s="77">
        <v>290</v>
      </c>
      <c r="M538" s="77">
        <v>70</v>
      </c>
      <c r="N538" s="77">
        <v>84818011</v>
      </c>
      <c r="O538" s="77" t="s">
        <v>1725</v>
      </c>
      <c r="P538" s="77"/>
    </row>
    <row r="539" spans="1:16" x14ac:dyDescent="0.25">
      <c r="A539" s="82">
        <v>468030578</v>
      </c>
      <c r="B539" s="82"/>
      <c r="C539" s="82" t="s">
        <v>1759</v>
      </c>
      <c r="D539" s="82" t="s">
        <v>859</v>
      </c>
      <c r="E539" s="77">
        <v>163.97</v>
      </c>
      <c r="F539" s="129">
        <f t="shared" si="11"/>
        <v>170.52880000000002</v>
      </c>
      <c r="G539" s="78">
        <v>4021344091826</v>
      </c>
      <c r="H539" s="77">
        <v>1.64</v>
      </c>
      <c r="I539" s="77">
        <v>1.36</v>
      </c>
      <c r="J539" s="77"/>
      <c r="K539" s="77">
        <v>635</v>
      </c>
      <c r="L539" s="77">
        <v>260</v>
      </c>
      <c r="M539" s="77">
        <v>85</v>
      </c>
      <c r="N539" s="77">
        <v>84818011</v>
      </c>
      <c r="O539" s="77" t="s">
        <v>1725</v>
      </c>
      <c r="P539" s="77"/>
    </row>
    <row r="540" spans="1:16" x14ac:dyDescent="0.25">
      <c r="A540" s="82">
        <v>468510578</v>
      </c>
      <c r="B540" s="82"/>
      <c r="C540" s="82" t="s">
        <v>1759</v>
      </c>
      <c r="D540" s="82" t="s">
        <v>860</v>
      </c>
      <c r="E540" s="77">
        <v>239.57</v>
      </c>
      <c r="F540" s="129">
        <f t="shared" si="11"/>
        <v>249.15280000000001</v>
      </c>
      <c r="G540" s="78">
        <v>4021344091833</v>
      </c>
      <c r="H540" s="77">
        <v>2.3460000000000001</v>
      </c>
      <c r="I540" s="77">
        <v>2.0699999999999998</v>
      </c>
      <c r="J540" s="77"/>
      <c r="K540" s="77">
        <v>635</v>
      </c>
      <c r="L540" s="77">
        <v>260</v>
      </c>
      <c r="M540" s="77">
        <v>85</v>
      </c>
      <c r="N540" s="77">
        <v>84818011</v>
      </c>
      <c r="O540" s="77" t="s">
        <v>1725</v>
      </c>
      <c r="P540" s="77"/>
    </row>
    <row r="541" spans="1:16" x14ac:dyDescent="0.25">
      <c r="A541" s="82">
        <v>468518778</v>
      </c>
      <c r="B541" s="82"/>
      <c r="C541" s="82" t="s">
        <v>1759</v>
      </c>
      <c r="D541" s="82" t="s">
        <v>861</v>
      </c>
      <c r="E541" s="77">
        <v>255.6</v>
      </c>
      <c r="F541" s="129">
        <f t="shared" si="11"/>
        <v>265.82400000000001</v>
      </c>
      <c r="G541" s="78">
        <v>4021344091840</v>
      </c>
      <c r="H541" s="77">
        <v>2.35</v>
      </c>
      <c r="I541" s="77">
        <v>2.0739999999999998</v>
      </c>
      <c r="J541" s="77"/>
      <c r="K541" s="77">
        <v>635</v>
      </c>
      <c r="L541" s="77">
        <v>260</v>
      </c>
      <c r="M541" s="77">
        <v>85</v>
      </c>
      <c r="N541" s="77">
        <v>84818011</v>
      </c>
      <c r="O541" s="77" t="s">
        <v>1725</v>
      </c>
      <c r="P541" s="77"/>
    </row>
    <row r="542" spans="1:16" x14ac:dyDescent="0.25">
      <c r="A542" s="82">
        <v>468519378</v>
      </c>
      <c r="B542" s="82"/>
      <c r="C542" s="82" t="s">
        <v>1759</v>
      </c>
      <c r="D542" s="82" t="s">
        <v>862</v>
      </c>
      <c r="E542" s="77">
        <v>255.6</v>
      </c>
      <c r="F542" s="129">
        <f t="shared" si="11"/>
        <v>265.82400000000001</v>
      </c>
      <c r="G542" s="78">
        <v>4021344091857</v>
      </c>
      <c r="H542" s="77">
        <v>2.34</v>
      </c>
      <c r="I542" s="77">
        <v>2.1</v>
      </c>
      <c r="J542" s="77"/>
      <c r="K542" s="77">
        <v>635</v>
      </c>
      <c r="L542" s="77">
        <v>260</v>
      </c>
      <c r="M542" s="77">
        <v>85</v>
      </c>
      <c r="N542" s="77">
        <v>84818011</v>
      </c>
      <c r="O542" s="77" t="s">
        <v>1725</v>
      </c>
      <c r="P542" s="77"/>
    </row>
    <row r="543" spans="1:16" x14ac:dyDescent="0.25">
      <c r="A543" s="107">
        <v>480270565</v>
      </c>
      <c r="B543" s="107" t="s">
        <v>1893</v>
      </c>
      <c r="C543" s="107" t="s">
        <v>1982</v>
      </c>
      <c r="D543" s="107" t="s">
        <v>1798</v>
      </c>
      <c r="E543" s="116">
        <v>206.37</v>
      </c>
      <c r="F543" s="133">
        <v>206.37</v>
      </c>
      <c r="G543" s="117">
        <v>4021344094858</v>
      </c>
      <c r="H543" s="116">
        <v>1E-3</v>
      </c>
      <c r="I543" s="116">
        <v>1E-3</v>
      </c>
      <c r="J543" s="116"/>
      <c r="K543" s="116"/>
      <c r="L543" s="116"/>
      <c r="M543" s="116"/>
      <c r="N543" s="116">
        <v>84818011</v>
      </c>
      <c r="O543" s="116" t="s">
        <v>1725</v>
      </c>
      <c r="P543" s="116"/>
    </row>
    <row r="544" spans="1:16" x14ac:dyDescent="0.25">
      <c r="A544" s="107">
        <v>480280565</v>
      </c>
      <c r="B544" s="107" t="s">
        <v>1893</v>
      </c>
      <c r="C544" s="107" t="s">
        <v>1982</v>
      </c>
      <c r="D544" s="107" t="s">
        <v>1799</v>
      </c>
      <c r="E544" s="116">
        <v>196.22</v>
      </c>
      <c r="F544" s="133">
        <v>196.22</v>
      </c>
      <c r="G544" s="117">
        <v>4021344094865</v>
      </c>
      <c r="H544" s="116">
        <v>1E-3</v>
      </c>
      <c r="I544" s="116">
        <v>1E-3</v>
      </c>
      <c r="J544" s="116"/>
      <c r="K544" s="116"/>
      <c r="L544" s="116"/>
      <c r="M544" s="116"/>
      <c r="N544" s="116">
        <v>84818011</v>
      </c>
      <c r="O544" s="116" t="s">
        <v>1725</v>
      </c>
      <c r="P544" s="116"/>
    </row>
    <row r="545" spans="1:16" x14ac:dyDescent="0.25">
      <c r="A545" s="107">
        <v>482470565</v>
      </c>
      <c r="B545" s="107" t="s">
        <v>1893</v>
      </c>
      <c r="C545" s="107" t="s">
        <v>1982</v>
      </c>
      <c r="D545" s="107" t="s">
        <v>1800</v>
      </c>
      <c r="E545" s="116">
        <v>125.42</v>
      </c>
      <c r="F545" s="133">
        <v>125.42</v>
      </c>
      <c r="G545" s="117">
        <v>4021344094742</v>
      </c>
      <c r="H545" s="116">
        <v>1E-3</v>
      </c>
      <c r="I545" s="116">
        <v>1E-3</v>
      </c>
      <c r="J545" s="116"/>
      <c r="K545" s="116"/>
      <c r="L545" s="116"/>
      <c r="M545" s="116"/>
      <c r="N545" s="116">
        <v>84818011</v>
      </c>
      <c r="O545" s="116" t="s">
        <v>1725</v>
      </c>
      <c r="P545" s="116"/>
    </row>
    <row r="546" spans="1:16" x14ac:dyDescent="0.25">
      <c r="A546" s="107">
        <v>482560565</v>
      </c>
      <c r="B546" s="107" t="s">
        <v>1893</v>
      </c>
      <c r="C546" s="107" t="s">
        <v>1982</v>
      </c>
      <c r="D546" s="107" t="s">
        <v>1801</v>
      </c>
      <c r="E546" s="116">
        <v>260.8</v>
      </c>
      <c r="F546" s="133">
        <v>260.8</v>
      </c>
      <c r="G546" s="117">
        <v>4017080089845</v>
      </c>
      <c r="H546" s="116">
        <v>2.7610000000000001</v>
      </c>
      <c r="I546" s="116">
        <v>2.339</v>
      </c>
      <c r="J546" s="116"/>
      <c r="K546" s="116">
        <v>510</v>
      </c>
      <c r="L546" s="116">
        <v>260</v>
      </c>
      <c r="M546" s="116">
        <v>55</v>
      </c>
      <c r="N546" s="116">
        <v>84818011</v>
      </c>
      <c r="O546" s="116" t="s">
        <v>1725</v>
      </c>
      <c r="P546" s="116"/>
    </row>
    <row r="547" spans="1:16" x14ac:dyDescent="0.25">
      <c r="A547" s="107">
        <v>482600565</v>
      </c>
      <c r="B547" s="107" t="s">
        <v>1893</v>
      </c>
      <c r="C547" s="107" t="s">
        <v>1982</v>
      </c>
      <c r="D547" s="107" t="s">
        <v>1802</v>
      </c>
      <c r="E547" s="116">
        <v>122.92</v>
      </c>
      <c r="F547" s="133">
        <v>122.92</v>
      </c>
      <c r="G547" s="117">
        <v>4017080089746</v>
      </c>
      <c r="H547" s="116">
        <v>1.595</v>
      </c>
      <c r="I547" s="116">
        <v>1.4390000000000001</v>
      </c>
      <c r="J547" s="116"/>
      <c r="K547" s="116">
        <v>333</v>
      </c>
      <c r="L547" s="116">
        <v>160</v>
      </c>
      <c r="M547" s="116">
        <v>70</v>
      </c>
      <c r="N547" s="116">
        <v>84818011</v>
      </c>
      <c r="O547" s="116" t="s">
        <v>1732</v>
      </c>
      <c r="P547" s="116"/>
    </row>
    <row r="548" spans="1:16" x14ac:dyDescent="0.25">
      <c r="A548" s="107">
        <v>482620565</v>
      </c>
      <c r="B548" s="107" t="s">
        <v>1893</v>
      </c>
      <c r="C548" s="107" t="s">
        <v>1982</v>
      </c>
      <c r="D548" s="107" t="s">
        <v>1803</v>
      </c>
      <c r="E548" s="116">
        <v>114.15</v>
      </c>
      <c r="F548" s="133">
        <v>114.15</v>
      </c>
      <c r="G548" s="117">
        <v>4017080089777</v>
      </c>
      <c r="H548" s="116">
        <v>1.226</v>
      </c>
      <c r="I548" s="116">
        <v>1.024</v>
      </c>
      <c r="J548" s="116"/>
      <c r="K548" s="116">
        <v>335</v>
      </c>
      <c r="L548" s="116">
        <v>160</v>
      </c>
      <c r="M548" s="116">
        <v>75</v>
      </c>
      <c r="N548" s="116">
        <v>84818011</v>
      </c>
      <c r="O548" s="116" t="s">
        <v>1732</v>
      </c>
      <c r="P548" s="116"/>
    </row>
    <row r="549" spans="1:16" x14ac:dyDescent="0.25">
      <c r="A549" s="107">
        <v>482630565</v>
      </c>
      <c r="B549" s="107" t="s">
        <v>1893</v>
      </c>
      <c r="C549" s="107" t="s">
        <v>1982</v>
      </c>
      <c r="D549" s="107" t="s">
        <v>1804</v>
      </c>
      <c r="E549" s="116">
        <v>147.47999999999999</v>
      </c>
      <c r="F549" s="133">
        <v>147.47999999999999</v>
      </c>
      <c r="G549" s="117">
        <v>4017080089791</v>
      </c>
      <c r="H549" s="116">
        <v>1.593</v>
      </c>
      <c r="I549" s="116">
        <v>1.4370000000000001</v>
      </c>
      <c r="J549" s="116"/>
      <c r="K549" s="116">
        <v>333</v>
      </c>
      <c r="L549" s="116">
        <v>160</v>
      </c>
      <c r="M549" s="116">
        <v>70</v>
      </c>
      <c r="N549" s="116">
        <v>84818011</v>
      </c>
      <c r="O549" s="116" t="s">
        <v>1732</v>
      </c>
      <c r="P549" s="116"/>
    </row>
    <row r="550" spans="1:16" s="87" customFormat="1" x14ac:dyDescent="0.25">
      <c r="A550" s="107">
        <v>482660565</v>
      </c>
      <c r="B550" s="107" t="s">
        <v>1893</v>
      </c>
      <c r="C550" s="107" t="s">
        <v>1982</v>
      </c>
      <c r="D550" s="107" t="s">
        <v>1805</v>
      </c>
      <c r="E550" s="116">
        <v>145.47999999999999</v>
      </c>
      <c r="F550" s="133">
        <v>145.47999999999999</v>
      </c>
      <c r="G550" s="117">
        <v>4017080089760</v>
      </c>
      <c r="H550" s="116">
        <v>1E-3</v>
      </c>
      <c r="I550" s="116">
        <v>1E-3</v>
      </c>
      <c r="J550" s="116"/>
      <c r="K550" s="116"/>
      <c r="L550" s="116"/>
      <c r="M550" s="116"/>
      <c r="N550" s="116">
        <v>84818011</v>
      </c>
      <c r="O550" s="116" t="s">
        <v>1732</v>
      </c>
      <c r="P550" s="116"/>
    </row>
    <row r="551" spans="1:16" s="87" customFormat="1" x14ac:dyDescent="0.25">
      <c r="A551" s="107">
        <v>482770565</v>
      </c>
      <c r="B551" s="107" t="s">
        <v>1893</v>
      </c>
      <c r="C551" s="107" t="s">
        <v>1982</v>
      </c>
      <c r="D551" s="107" t="s">
        <v>1806</v>
      </c>
      <c r="E551" s="116">
        <v>136.94999999999999</v>
      </c>
      <c r="F551" s="133">
        <v>136.94999999999999</v>
      </c>
      <c r="G551" s="117">
        <v>4017080089784</v>
      </c>
      <c r="H551" s="116">
        <v>1E-3</v>
      </c>
      <c r="I551" s="116">
        <v>1E-3</v>
      </c>
      <c r="J551" s="116"/>
      <c r="K551" s="116"/>
      <c r="L551" s="116"/>
      <c r="M551" s="116"/>
      <c r="N551" s="116">
        <v>84818011</v>
      </c>
      <c r="O551" s="116" t="s">
        <v>1732</v>
      </c>
      <c r="P551" s="116"/>
    </row>
    <row r="552" spans="1:16" x14ac:dyDescent="0.25">
      <c r="A552" s="107">
        <v>482900565</v>
      </c>
      <c r="B552" s="107" t="s">
        <v>1893</v>
      </c>
      <c r="C552" s="107" t="s">
        <v>1982</v>
      </c>
      <c r="D552" s="107" t="s">
        <v>1807</v>
      </c>
      <c r="E552" s="116">
        <v>149.05000000000001</v>
      </c>
      <c r="F552" s="133">
        <v>149.05000000000001</v>
      </c>
      <c r="G552" s="117">
        <v>4017080089814</v>
      </c>
      <c r="H552" s="116">
        <v>1.8160000000000001</v>
      </c>
      <c r="I552" s="116">
        <v>1.6619999999999999</v>
      </c>
      <c r="J552" s="116"/>
      <c r="K552" s="116">
        <v>333</v>
      </c>
      <c r="L552" s="116">
        <v>160</v>
      </c>
      <c r="M552" s="116">
        <v>70</v>
      </c>
      <c r="N552" s="116">
        <v>84818011</v>
      </c>
      <c r="O552" s="116" t="s">
        <v>1732</v>
      </c>
      <c r="P552" s="116"/>
    </row>
    <row r="553" spans="1:16" s="87" customFormat="1" x14ac:dyDescent="0.25">
      <c r="A553" s="107">
        <v>482920565</v>
      </c>
      <c r="B553" s="107" t="s">
        <v>1893</v>
      </c>
      <c r="C553" s="107" t="s">
        <v>1982</v>
      </c>
      <c r="D553" s="107" t="s">
        <v>1808</v>
      </c>
      <c r="E553" s="116">
        <v>109.69</v>
      </c>
      <c r="F553" s="133">
        <v>109.69</v>
      </c>
      <c r="G553" s="117">
        <v>4017080089838</v>
      </c>
      <c r="H553" s="116">
        <v>1.4139999999999999</v>
      </c>
      <c r="I553" s="116">
        <v>1.25</v>
      </c>
      <c r="J553" s="116"/>
      <c r="K553" s="116">
        <v>335</v>
      </c>
      <c r="L553" s="116">
        <v>160</v>
      </c>
      <c r="M553" s="116">
        <v>75</v>
      </c>
      <c r="N553" s="116">
        <v>84818011</v>
      </c>
      <c r="O553" s="116" t="s">
        <v>1732</v>
      </c>
      <c r="P553" s="116"/>
    </row>
    <row r="554" spans="1:16" s="87" customFormat="1" x14ac:dyDescent="0.25">
      <c r="A554" s="107">
        <v>482980565</v>
      </c>
      <c r="B554" s="107" t="s">
        <v>1893</v>
      </c>
      <c r="C554" s="107" t="s">
        <v>1982</v>
      </c>
      <c r="D554" s="107" t="s">
        <v>1809</v>
      </c>
      <c r="E554" s="116">
        <v>158.68</v>
      </c>
      <c r="F554" s="133">
        <v>158.68</v>
      </c>
      <c r="G554" s="117">
        <v>4021344094735</v>
      </c>
      <c r="H554" s="116">
        <v>1E-3</v>
      </c>
      <c r="I554" s="116">
        <v>1E-3</v>
      </c>
      <c r="J554" s="116"/>
      <c r="K554" s="116"/>
      <c r="L554" s="116"/>
      <c r="M554" s="116"/>
      <c r="N554" s="116">
        <v>84818011</v>
      </c>
      <c r="O554" s="116" t="s">
        <v>1725</v>
      </c>
      <c r="P554" s="116"/>
    </row>
    <row r="555" spans="1:16" s="87" customFormat="1" x14ac:dyDescent="0.25">
      <c r="A555" s="107">
        <v>4860005</v>
      </c>
      <c r="B555" s="107" t="s">
        <v>1893</v>
      </c>
      <c r="C555" s="107" t="s">
        <v>1982</v>
      </c>
      <c r="D555" s="107" t="s">
        <v>1810</v>
      </c>
      <c r="E555" s="116">
        <v>94.22</v>
      </c>
      <c r="F555" s="133">
        <v>94.22</v>
      </c>
      <c r="G555" s="117">
        <v>4021344094827</v>
      </c>
      <c r="H555" s="116">
        <v>1E-3</v>
      </c>
      <c r="I555" s="116">
        <v>1E-3</v>
      </c>
      <c r="J555" s="116"/>
      <c r="K555" s="116"/>
      <c r="L555" s="116"/>
      <c r="M555" s="116"/>
      <c r="N555" s="116">
        <v>84819000</v>
      </c>
      <c r="O555" s="116" t="s">
        <v>1725</v>
      </c>
      <c r="P555" s="116"/>
    </row>
    <row r="556" spans="1:16" s="87" customFormat="1" x14ac:dyDescent="0.25">
      <c r="A556" s="107">
        <v>486500565</v>
      </c>
      <c r="B556" s="107" t="s">
        <v>1893</v>
      </c>
      <c r="C556" s="107" t="s">
        <v>1982</v>
      </c>
      <c r="D556" s="107" t="s">
        <v>1811</v>
      </c>
      <c r="E556" s="116">
        <v>176.31</v>
      </c>
      <c r="F556" s="133">
        <v>176.31</v>
      </c>
      <c r="G556" s="117">
        <v>4021344094780</v>
      </c>
      <c r="H556" s="116">
        <v>1E-3</v>
      </c>
      <c r="I556" s="116">
        <v>1E-3</v>
      </c>
      <c r="J556" s="116"/>
      <c r="K556" s="116"/>
      <c r="L556" s="116"/>
      <c r="M556" s="116"/>
      <c r="N556" s="116">
        <v>84818011</v>
      </c>
      <c r="O556" s="116" t="s">
        <v>1725</v>
      </c>
      <c r="P556" s="116"/>
    </row>
    <row r="557" spans="1:16" s="87" customFormat="1" x14ac:dyDescent="0.25">
      <c r="A557" s="107">
        <v>486550565</v>
      </c>
      <c r="B557" s="107" t="s">
        <v>1893</v>
      </c>
      <c r="C557" s="107" t="s">
        <v>1982</v>
      </c>
      <c r="D557" s="107" t="s">
        <v>1812</v>
      </c>
      <c r="E557" s="116">
        <v>154.80000000000001</v>
      </c>
      <c r="F557" s="133">
        <v>154.80000000000001</v>
      </c>
      <c r="G557" s="117">
        <v>4021344094803</v>
      </c>
      <c r="H557" s="116">
        <v>1E-3</v>
      </c>
      <c r="I557" s="116">
        <v>1E-3</v>
      </c>
      <c r="J557" s="116"/>
      <c r="K557" s="116"/>
      <c r="L557" s="116"/>
      <c r="M557" s="116"/>
      <c r="N557" s="116">
        <v>84818011</v>
      </c>
      <c r="O557" s="116" t="s">
        <v>1725</v>
      </c>
      <c r="P557" s="116"/>
    </row>
    <row r="558" spans="1:16" s="87" customFormat="1" x14ac:dyDescent="0.25">
      <c r="A558" s="107">
        <v>486700565</v>
      </c>
      <c r="B558" s="107" t="s">
        <v>1893</v>
      </c>
      <c r="C558" s="107" t="s">
        <v>1982</v>
      </c>
      <c r="D558" s="107" t="s">
        <v>1813</v>
      </c>
      <c r="E558" s="116">
        <v>165.85</v>
      </c>
      <c r="F558" s="133">
        <v>165.85</v>
      </c>
      <c r="G558" s="117">
        <v>4017080089869</v>
      </c>
      <c r="H558" s="116">
        <v>1.925</v>
      </c>
      <c r="I558" s="116">
        <v>1.782</v>
      </c>
      <c r="J558" s="116"/>
      <c r="K558" s="116">
        <v>255</v>
      </c>
      <c r="L558" s="116">
        <v>150</v>
      </c>
      <c r="M558" s="116">
        <v>105</v>
      </c>
      <c r="N558" s="116">
        <v>84818011</v>
      </c>
      <c r="O558" s="116" t="s">
        <v>1732</v>
      </c>
      <c r="P558" s="116"/>
    </row>
    <row r="559" spans="1:16" s="87" customFormat="1" x14ac:dyDescent="0.25">
      <c r="A559" s="107">
        <v>488700565</v>
      </c>
      <c r="B559" s="107" t="s">
        <v>1893</v>
      </c>
      <c r="C559" s="107" t="s">
        <v>1982</v>
      </c>
      <c r="D559" s="107" t="s">
        <v>1814</v>
      </c>
      <c r="E559" s="116">
        <v>114.37</v>
      </c>
      <c r="F559" s="133">
        <v>114.37</v>
      </c>
      <c r="G559" s="117">
        <v>4017080089852</v>
      </c>
      <c r="H559" s="116">
        <v>1.8160000000000001</v>
      </c>
      <c r="I559" s="116">
        <v>1.6679999999999999</v>
      </c>
      <c r="J559" s="116"/>
      <c r="K559" s="116">
        <v>255</v>
      </c>
      <c r="L559" s="116">
        <v>150</v>
      </c>
      <c r="M559" s="116">
        <v>105</v>
      </c>
      <c r="N559" s="116">
        <v>84818011</v>
      </c>
      <c r="O559" s="116" t="s">
        <v>1732</v>
      </c>
      <c r="P559" s="116"/>
    </row>
    <row r="560" spans="1:16" s="87" customFormat="1" x14ac:dyDescent="0.25">
      <c r="A560" s="82">
        <v>4897105</v>
      </c>
      <c r="B560" s="82"/>
      <c r="C560" s="82" t="s">
        <v>1760</v>
      </c>
      <c r="D560" s="82" t="s">
        <v>1188</v>
      </c>
      <c r="E560" s="77">
        <v>58.67</v>
      </c>
      <c r="F560" s="129">
        <f t="shared" ref="F560:F596" si="12">E560*1.04</f>
        <v>61.016800000000003</v>
      </c>
      <c r="G560" s="78">
        <v>4017080068598</v>
      </c>
      <c r="H560" s="77">
        <v>0.63200000000000001</v>
      </c>
      <c r="I560" s="77">
        <v>0.63100000000000001</v>
      </c>
      <c r="J560" s="77" t="s">
        <v>596</v>
      </c>
      <c r="K560" s="77">
        <v>230</v>
      </c>
      <c r="L560" s="77">
        <v>120</v>
      </c>
      <c r="M560" s="77">
        <v>70</v>
      </c>
      <c r="N560" s="77">
        <v>79070000</v>
      </c>
      <c r="O560" s="77" t="s">
        <v>1724</v>
      </c>
      <c r="P560" s="77"/>
    </row>
    <row r="561" spans="1:16" s="87" customFormat="1" x14ac:dyDescent="0.25">
      <c r="A561" s="82">
        <v>4897205</v>
      </c>
      <c r="B561" s="82"/>
      <c r="C561" s="82" t="s">
        <v>1760</v>
      </c>
      <c r="D561" s="82" t="s">
        <v>1189</v>
      </c>
      <c r="E561" s="77">
        <v>50.38</v>
      </c>
      <c r="F561" s="129">
        <f t="shared" si="12"/>
        <v>52.395200000000003</v>
      </c>
      <c r="G561" s="78">
        <v>4017080068604</v>
      </c>
      <c r="H561" s="77">
        <v>0.52500000000000002</v>
      </c>
      <c r="I561" s="77">
        <v>0.52400000000000002</v>
      </c>
      <c r="J561" s="77" t="s">
        <v>597</v>
      </c>
      <c r="K561" s="77">
        <v>210</v>
      </c>
      <c r="L561" s="77">
        <v>85</v>
      </c>
      <c r="M561" s="77">
        <v>45</v>
      </c>
      <c r="N561" s="77">
        <v>79070000</v>
      </c>
      <c r="O561" s="77" t="s">
        <v>1724</v>
      </c>
      <c r="P561" s="77"/>
    </row>
    <row r="562" spans="1:16" s="87" customFormat="1" x14ac:dyDescent="0.25">
      <c r="A562" s="82">
        <v>4897405</v>
      </c>
      <c r="B562" s="82"/>
      <c r="C562" s="82" t="s">
        <v>1760</v>
      </c>
      <c r="D562" s="82" t="s">
        <v>1190</v>
      </c>
      <c r="E562" s="77">
        <v>98.05</v>
      </c>
      <c r="F562" s="129">
        <f t="shared" si="12"/>
        <v>101.97199999999999</v>
      </c>
      <c r="G562" s="78">
        <v>4017080068611</v>
      </c>
      <c r="H562" s="77">
        <v>1.6779999999999999</v>
      </c>
      <c r="I562" s="77">
        <v>1.677</v>
      </c>
      <c r="J562" s="77" t="s">
        <v>598</v>
      </c>
      <c r="K562" s="77">
        <v>390</v>
      </c>
      <c r="L562" s="77">
        <v>130</v>
      </c>
      <c r="M562" s="77">
        <v>130</v>
      </c>
      <c r="N562" s="77">
        <v>70139900</v>
      </c>
      <c r="O562" s="77" t="s">
        <v>1724</v>
      </c>
      <c r="P562" s="77"/>
    </row>
    <row r="563" spans="1:16" s="87" customFormat="1" x14ac:dyDescent="0.25">
      <c r="A563" s="82">
        <v>4897505</v>
      </c>
      <c r="B563" s="82"/>
      <c r="C563" s="82" t="s">
        <v>1760</v>
      </c>
      <c r="D563" s="82" t="s">
        <v>1191</v>
      </c>
      <c r="E563" s="77">
        <v>70.040000000000006</v>
      </c>
      <c r="F563" s="129">
        <f t="shared" si="12"/>
        <v>72.841600000000014</v>
      </c>
      <c r="G563" s="78">
        <v>4017080068512</v>
      </c>
      <c r="H563" s="77">
        <v>0.84899999999999998</v>
      </c>
      <c r="I563" s="77">
        <v>0.84799999999999998</v>
      </c>
      <c r="J563" s="77" t="s">
        <v>599</v>
      </c>
      <c r="K563" s="77">
        <v>130</v>
      </c>
      <c r="L563" s="77">
        <v>130</v>
      </c>
      <c r="M563" s="77">
        <v>100</v>
      </c>
      <c r="N563" s="77">
        <v>70139900</v>
      </c>
      <c r="O563" s="77" t="s">
        <v>1724</v>
      </c>
      <c r="P563" s="77"/>
    </row>
    <row r="564" spans="1:16" s="87" customFormat="1" x14ac:dyDescent="0.25">
      <c r="A564" s="82">
        <v>4897605</v>
      </c>
      <c r="B564" s="82"/>
      <c r="C564" s="82" t="s">
        <v>1760</v>
      </c>
      <c r="D564" s="82" t="s">
        <v>1192</v>
      </c>
      <c r="E564" s="77">
        <v>101.96</v>
      </c>
      <c r="F564" s="129">
        <f t="shared" si="12"/>
        <v>106.0384</v>
      </c>
      <c r="G564" s="78">
        <v>4017080068536</v>
      </c>
      <c r="H564" s="77">
        <v>0.96499999999999997</v>
      </c>
      <c r="I564" s="77">
        <v>0.96399999999999997</v>
      </c>
      <c r="J564" s="77" t="s">
        <v>600</v>
      </c>
      <c r="K564" s="77">
        <v>195</v>
      </c>
      <c r="L564" s="77">
        <v>135</v>
      </c>
      <c r="M564" s="77">
        <v>110</v>
      </c>
      <c r="N564" s="77">
        <v>84798997</v>
      </c>
      <c r="O564" s="77" t="s">
        <v>1724</v>
      </c>
      <c r="P564" s="77"/>
    </row>
    <row r="565" spans="1:16" s="87" customFormat="1" x14ac:dyDescent="0.25">
      <c r="A565" s="82">
        <v>4897705</v>
      </c>
      <c r="B565" s="82"/>
      <c r="C565" s="82" t="s">
        <v>1760</v>
      </c>
      <c r="D565" s="82" t="s">
        <v>1193</v>
      </c>
      <c r="E565" s="77">
        <v>77.900000000000006</v>
      </c>
      <c r="F565" s="129">
        <f t="shared" si="12"/>
        <v>81.016000000000005</v>
      </c>
      <c r="G565" s="78">
        <v>4017080068550</v>
      </c>
      <c r="H565" s="77">
        <v>0.97199999999999998</v>
      </c>
      <c r="I565" s="77">
        <v>0.97099999999999997</v>
      </c>
      <c r="J565" s="77" t="s">
        <v>601</v>
      </c>
      <c r="K565" s="77">
        <v>515</v>
      </c>
      <c r="L565" s="77">
        <v>90</v>
      </c>
      <c r="M565" s="77">
        <v>60</v>
      </c>
      <c r="N565" s="77">
        <v>83025000</v>
      </c>
      <c r="O565" s="77" t="s">
        <v>1724</v>
      </c>
      <c r="P565" s="77"/>
    </row>
    <row r="566" spans="1:16" s="87" customFormat="1" x14ac:dyDescent="0.25">
      <c r="A566" s="82">
        <v>4898005</v>
      </c>
      <c r="B566" s="82"/>
      <c r="C566" s="82" t="s">
        <v>1760</v>
      </c>
      <c r="D566" s="82" t="s">
        <v>1194</v>
      </c>
      <c r="E566" s="77">
        <v>86.15</v>
      </c>
      <c r="F566" s="129">
        <f t="shared" si="12"/>
        <v>89.596000000000004</v>
      </c>
      <c r="G566" s="78">
        <v>4017080068666</v>
      </c>
      <c r="H566" s="77">
        <v>1.1220000000000001</v>
      </c>
      <c r="I566" s="77">
        <v>1.121</v>
      </c>
      <c r="J566" s="77" t="s">
        <v>602</v>
      </c>
      <c r="K566" s="77">
        <v>695</v>
      </c>
      <c r="L566" s="77">
        <v>80</v>
      </c>
      <c r="M566" s="77">
        <v>50</v>
      </c>
      <c r="N566" s="77">
        <v>83025000</v>
      </c>
      <c r="O566" s="77" t="s">
        <v>1724</v>
      </c>
      <c r="P566" s="77"/>
    </row>
    <row r="567" spans="1:16" s="87" customFormat="1" x14ac:dyDescent="0.25">
      <c r="A567" s="82">
        <v>4898105</v>
      </c>
      <c r="B567" s="82"/>
      <c r="C567" s="82" t="s">
        <v>1760</v>
      </c>
      <c r="D567" s="82" t="s">
        <v>1195</v>
      </c>
      <c r="E567" s="77">
        <v>66.099999999999994</v>
      </c>
      <c r="F567" s="129">
        <f t="shared" si="12"/>
        <v>68.744</v>
      </c>
      <c r="G567" s="78">
        <v>4017080068673</v>
      </c>
      <c r="H567" s="77">
        <v>0.96799999999999997</v>
      </c>
      <c r="I567" s="77">
        <v>0.96699999999999997</v>
      </c>
      <c r="J567" s="77" t="s">
        <v>603</v>
      </c>
      <c r="K567" s="77">
        <v>360</v>
      </c>
      <c r="L567" s="77">
        <v>85</v>
      </c>
      <c r="M567" s="77">
        <v>60</v>
      </c>
      <c r="N567" s="77">
        <v>79070000</v>
      </c>
      <c r="O567" s="77" t="s">
        <v>1724</v>
      </c>
      <c r="P567" s="77"/>
    </row>
    <row r="568" spans="1:16" s="87" customFormat="1" x14ac:dyDescent="0.25">
      <c r="A568" s="82">
        <v>4898405</v>
      </c>
      <c r="B568" s="82"/>
      <c r="C568" s="82" t="s">
        <v>1760</v>
      </c>
      <c r="D568" s="82" t="s">
        <v>1196</v>
      </c>
      <c r="E568" s="77">
        <v>20.49</v>
      </c>
      <c r="F568" s="129">
        <f t="shared" si="12"/>
        <v>21.3096</v>
      </c>
      <c r="G568" s="78">
        <v>4017080068680</v>
      </c>
      <c r="H568" s="77">
        <v>0.13100000000000001</v>
      </c>
      <c r="I568" s="77">
        <v>0.13</v>
      </c>
      <c r="J568" s="77" t="s">
        <v>604</v>
      </c>
      <c r="K568" s="77">
        <v>65</v>
      </c>
      <c r="L568" s="77">
        <v>65</v>
      </c>
      <c r="M568" s="77">
        <v>60</v>
      </c>
      <c r="N568" s="77">
        <v>83025000</v>
      </c>
      <c r="O568" s="77" t="s">
        <v>1724</v>
      </c>
      <c r="P568" s="77"/>
    </row>
    <row r="569" spans="1:16" s="87" customFormat="1" x14ac:dyDescent="0.25">
      <c r="A569" s="82">
        <v>4898505</v>
      </c>
      <c r="B569" s="82"/>
      <c r="C569" s="82" t="s">
        <v>1760</v>
      </c>
      <c r="D569" s="82" t="s">
        <v>1197</v>
      </c>
      <c r="E569" s="77">
        <v>77.900000000000006</v>
      </c>
      <c r="F569" s="129">
        <f t="shared" si="12"/>
        <v>81.016000000000005</v>
      </c>
      <c r="G569" s="78">
        <v>4017080068574</v>
      </c>
      <c r="H569" s="77">
        <v>1.0629999999999999</v>
      </c>
      <c r="I569" s="77">
        <v>1.0620000000000001</v>
      </c>
      <c r="J569" s="77" t="s">
        <v>605</v>
      </c>
      <c r="K569" s="77">
        <v>160</v>
      </c>
      <c r="L569" s="77">
        <v>145</v>
      </c>
      <c r="M569" s="77">
        <v>95</v>
      </c>
      <c r="N569" s="77">
        <v>79070000</v>
      </c>
      <c r="O569" s="77" t="s">
        <v>1724</v>
      </c>
      <c r="P569" s="77"/>
    </row>
    <row r="570" spans="1:16" s="87" customFormat="1" x14ac:dyDescent="0.25">
      <c r="A570" s="82">
        <v>4898605</v>
      </c>
      <c r="B570" s="82"/>
      <c r="C570" s="82" t="s">
        <v>1760</v>
      </c>
      <c r="D570" s="82" t="s">
        <v>1198</v>
      </c>
      <c r="E570" s="77">
        <v>42.92</v>
      </c>
      <c r="F570" s="129">
        <f t="shared" si="12"/>
        <v>44.636800000000001</v>
      </c>
      <c r="G570" s="78">
        <v>4017080072410</v>
      </c>
      <c r="H570" s="77">
        <v>0.51</v>
      </c>
      <c r="I570" s="77">
        <v>0.48499999999999999</v>
      </c>
      <c r="J570" s="77" t="s">
        <v>606</v>
      </c>
      <c r="K570" s="77">
        <v>150</v>
      </c>
      <c r="L570" s="77">
        <v>135</v>
      </c>
      <c r="M570" s="77">
        <v>50</v>
      </c>
      <c r="N570" s="77">
        <v>74182000</v>
      </c>
      <c r="O570" s="77" t="s">
        <v>1724</v>
      </c>
      <c r="P570" s="77"/>
    </row>
    <row r="571" spans="1:16" x14ac:dyDescent="0.25">
      <c r="A571" s="82">
        <v>4898705</v>
      </c>
      <c r="B571" s="82"/>
      <c r="C571" s="82" t="s">
        <v>1760</v>
      </c>
      <c r="D571" s="82" t="s">
        <v>1199</v>
      </c>
      <c r="E571" s="77">
        <v>42.92</v>
      </c>
      <c r="F571" s="129">
        <f t="shared" si="12"/>
        <v>44.636800000000001</v>
      </c>
      <c r="G571" s="78">
        <v>4017080072427</v>
      </c>
      <c r="H571" s="77">
        <v>0.43</v>
      </c>
      <c r="I571" s="77">
        <v>0.34499999999999997</v>
      </c>
      <c r="J571" s="77" t="s">
        <v>607</v>
      </c>
      <c r="K571" s="77">
        <v>210</v>
      </c>
      <c r="L571" s="77">
        <v>140</v>
      </c>
      <c r="M571" s="77">
        <v>50</v>
      </c>
      <c r="N571" s="77">
        <v>74182000</v>
      </c>
      <c r="O571" s="77" t="s">
        <v>1724</v>
      </c>
      <c r="P571" s="77"/>
    </row>
    <row r="572" spans="1:16" x14ac:dyDescent="0.25">
      <c r="A572" s="82">
        <v>4898805</v>
      </c>
      <c r="B572" s="82"/>
      <c r="C572" s="82" t="s">
        <v>1760</v>
      </c>
      <c r="D572" s="82" t="s">
        <v>1200</v>
      </c>
      <c r="E572" s="77">
        <v>97.06</v>
      </c>
      <c r="F572" s="129">
        <f t="shared" si="12"/>
        <v>100.94240000000001</v>
      </c>
      <c r="G572" s="78">
        <v>4017080072434</v>
      </c>
      <c r="H572" s="77">
        <v>1.04</v>
      </c>
      <c r="I572" s="77">
        <v>1.0249999999999999</v>
      </c>
      <c r="J572" s="77" t="s">
        <v>608</v>
      </c>
      <c r="K572" s="77">
        <v>640</v>
      </c>
      <c r="L572" s="77">
        <v>140</v>
      </c>
      <c r="M572" s="77">
        <v>40</v>
      </c>
      <c r="N572" s="77">
        <v>83025000</v>
      </c>
      <c r="O572" s="77" t="s">
        <v>1724</v>
      </c>
      <c r="P572" s="77"/>
    </row>
    <row r="573" spans="1:16" x14ac:dyDescent="0.25">
      <c r="A573" s="82">
        <v>4898905</v>
      </c>
      <c r="B573" s="82"/>
      <c r="C573" s="82" t="s">
        <v>1760</v>
      </c>
      <c r="D573" s="82" t="s">
        <v>1201</v>
      </c>
      <c r="E573" s="77">
        <v>192.87</v>
      </c>
      <c r="F573" s="129">
        <f t="shared" si="12"/>
        <v>200.5848</v>
      </c>
      <c r="G573" s="78">
        <v>4017080072441</v>
      </c>
      <c r="H573" s="77">
        <v>2.11</v>
      </c>
      <c r="I573" s="77">
        <v>1.587</v>
      </c>
      <c r="J573" s="77" t="s">
        <v>609</v>
      </c>
      <c r="K573" s="77">
        <v>700</v>
      </c>
      <c r="L573" s="77">
        <v>270</v>
      </c>
      <c r="M573" s="77">
        <v>150</v>
      </c>
      <c r="N573" s="77">
        <v>94032080</v>
      </c>
      <c r="O573" s="77" t="s">
        <v>1724</v>
      </c>
      <c r="P573" s="77"/>
    </row>
    <row r="574" spans="1:16" s="90" customFormat="1" x14ac:dyDescent="0.25">
      <c r="A574" s="82" t="s">
        <v>47</v>
      </c>
      <c r="B574" s="82"/>
      <c r="C574" s="82" t="s">
        <v>1760</v>
      </c>
      <c r="D574" s="82" t="s">
        <v>1202</v>
      </c>
      <c r="E574" s="77">
        <v>27.18</v>
      </c>
      <c r="F574" s="129">
        <f t="shared" si="12"/>
        <v>28.267199999999999</v>
      </c>
      <c r="G574" s="78">
        <v>4017080068529</v>
      </c>
      <c r="H574" s="77">
        <v>0.32300000000000001</v>
      </c>
      <c r="I574" s="77">
        <v>0.32200000000000001</v>
      </c>
      <c r="J574" s="77" t="s">
        <v>610</v>
      </c>
      <c r="K574" s="77">
        <v>125</v>
      </c>
      <c r="L574" s="77">
        <v>90</v>
      </c>
      <c r="M574" s="77">
        <v>90</v>
      </c>
      <c r="N574" s="77">
        <v>70139900</v>
      </c>
      <c r="O574" s="77" t="s">
        <v>1724</v>
      </c>
      <c r="P574" s="77"/>
    </row>
    <row r="575" spans="1:16" s="90" customFormat="1" x14ac:dyDescent="0.25">
      <c r="A575" s="82" t="s">
        <v>48</v>
      </c>
      <c r="B575" s="82"/>
      <c r="C575" s="82" t="s">
        <v>1760</v>
      </c>
      <c r="D575" s="82" t="s">
        <v>1203</v>
      </c>
      <c r="E575" s="77">
        <v>34.659999999999997</v>
      </c>
      <c r="F575" s="129">
        <f t="shared" si="12"/>
        <v>36.046399999999998</v>
      </c>
      <c r="G575" s="78">
        <v>4017080068659</v>
      </c>
      <c r="H575" s="77">
        <v>0.49299999999999999</v>
      </c>
      <c r="I575" s="77">
        <v>0.49199999999999999</v>
      </c>
      <c r="J575" s="77" t="s">
        <v>611</v>
      </c>
      <c r="K575" s="77">
        <v>220</v>
      </c>
      <c r="L575" s="77">
        <v>185</v>
      </c>
      <c r="M575" s="77">
        <v>90</v>
      </c>
      <c r="N575" s="77">
        <v>70139900</v>
      </c>
      <c r="O575" s="77" t="s">
        <v>1724</v>
      </c>
      <c r="P575" s="77"/>
    </row>
    <row r="576" spans="1:16" s="90" customFormat="1" x14ac:dyDescent="0.25">
      <c r="A576" s="82" t="s">
        <v>49</v>
      </c>
      <c r="B576" s="82"/>
      <c r="C576" s="82" t="s">
        <v>1760</v>
      </c>
      <c r="D576" s="82" t="s">
        <v>1204</v>
      </c>
      <c r="E576" s="77">
        <v>35.04</v>
      </c>
      <c r="F576" s="129">
        <f t="shared" si="12"/>
        <v>36.441600000000001</v>
      </c>
      <c r="G576" s="78">
        <v>4017080068581</v>
      </c>
      <c r="H576" s="77">
        <v>0.33</v>
      </c>
      <c r="I576" s="77">
        <v>0.32900000000000001</v>
      </c>
      <c r="J576" s="77" t="s">
        <v>612</v>
      </c>
      <c r="K576" s="77">
        <v>130</v>
      </c>
      <c r="L576" s="77">
        <v>125</v>
      </c>
      <c r="M576" s="77">
        <v>39</v>
      </c>
      <c r="N576" s="77">
        <v>70139900</v>
      </c>
      <c r="O576" s="77" t="s">
        <v>1724</v>
      </c>
      <c r="P576" s="77"/>
    </row>
    <row r="577" spans="1:16" s="90" customFormat="1" x14ac:dyDescent="0.25">
      <c r="A577" s="82">
        <v>4899405</v>
      </c>
      <c r="B577" s="82"/>
      <c r="C577" s="82" t="s">
        <v>1760</v>
      </c>
      <c r="D577" s="82" t="s">
        <v>1205</v>
      </c>
      <c r="E577" s="77">
        <v>21.63</v>
      </c>
      <c r="F577" s="129">
        <f t="shared" si="12"/>
        <v>22.495200000000001</v>
      </c>
      <c r="G577" s="78">
        <v>4017080068635</v>
      </c>
      <c r="H577" s="77">
        <v>0.25</v>
      </c>
      <c r="I577" s="77">
        <v>0.249</v>
      </c>
      <c r="J577" s="77" t="s">
        <v>611</v>
      </c>
      <c r="K577" s="77">
        <v>220</v>
      </c>
      <c r="L577" s="77">
        <v>185</v>
      </c>
      <c r="M577" s="77">
        <v>90</v>
      </c>
      <c r="N577" s="77">
        <v>96039091</v>
      </c>
      <c r="O577" s="77" t="s">
        <v>1724</v>
      </c>
      <c r="P577" s="77"/>
    </row>
    <row r="578" spans="1:16" x14ac:dyDescent="0.25">
      <c r="A578" s="82">
        <v>4899500</v>
      </c>
      <c r="B578" s="82"/>
      <c r="C578" s="82" t="s">
        <v>1760</v>
      </c>
      <c r="D578" s="82" t="s">
        <v>1206</v>
      </c>
      <c r="E578" s="77">
        <v>11.46</v>
      </c>
      <c r="F578" s="129">
        <f t="shared" si="12"/>
        <v>11.918400000000002</v>
      </c>
      <c r="G578" s="78">
        <v>4017080068642</v>
      </c>
      <c r="H578" s="77">
        <v>0.09</v>
      </c>
      <c r="I578" s="77">
        <v>8.8999999999999996E-2</v>
      </c>
      <c r="J578" s="77" t="s">
        <v>613</v>
      </c>
      <c r="K578" s="77">
        <v>145</v>
      </c>
      <c r="L578" s="77">
        <v>80</v>
      </c>
      <c r="M578" s="77">
        <v>80</v>
      </c>
      <c r="N578" s="77">
        <v>96039091</v>
      </c>
      <c r="O578" s="77" t="s">
        <v>1724</v>
      </c>
      <c r="P578" s="77"/>
    </row>
    <row r="579" spans="1:16" x14ac:dyDescent="0.25">
      <c r="A579" s="82" t="s">
        <v>50</v>
      </c>
      <c r="B579" s="82"/>
      <c r="C579" s="82" t="s">
        <v>1760</v>
      </c>
      <c r="D579" s="82" t="s">
        <v>1207</v>
      </c>
      <c r="E579" s="77">
        <v>31.13</v>
      </c>
      <c r="F579" s="129">
        <f t="shared" si="12"/>
        <v>32.3752</v>
      </c>
      <c r="G579" s="78">
        <v>4017080068543</v>
      </c>
      <c r="H579" s="77">
        <v>0.873</v>
      </c>
      <c r="I579" s="77">
        <v>0.872</v>
      </c>
      <c r="J579" s="77" t="s">
        <v>614</v>
      </c>
      <c r="K579" s="77">
        <v>360</v>
      </c>
      <c r="L579" s="77">
        <v>240</v>
      </c>
      <c r="M579" s="77">
        <v>170</v>
      </c>
      <c r="N579" s="77">
        <v>70139900</v>
      </c>
      <c r="O579" s="77" t="s">
        <v>1724</v>
      </c>
      <c r="P579" s="77"/>
    </row>
    <row r="580" spans="1:16" x14ac:dyDescent="0.25">
      <c r="A580" s="82">
        <v>4899705</v>
      </c>
      <c r="B580" s="82"/>
      <c r="C580" s="82" t="s">
        <v>1760</v>
      </c>
      <c r="D580" s="82" t="s">
        <v>1208</v>
      </c>
      <c r="E580" s="77">
        <v>23.26</v>
      </c>
      <c r="F580" s="129">
        <f t="shared" si="12"/>
        <v>24.190400000000004</v>
      </c>
      <c r="G580" s="78">
        <v>4017080068567</v>
      </c>
      <c r="H580" s="77">
        <v>0.14799999999999999</v>
      </c>
      <c r="I580" s="77">
        <v>0.14699999999999999</v>
      </c>
      <c r="J580" s="77" t="s">
        <v>615</v>
      </c>
      <c r="K580" s="77">
        <v>145</v>
      </c>
      <c r="L580" s="77">
        <v>80</v>
      </c>
      <c r="M580" s="77">
        <v>85</v>
      </c>
      <c r="N580" s="77">
        <v>84132000</v>
      </c>
      <c r="O580" s="77" t="s">
        <v>1724</v>
      </c>
      <c r="P580" s="77"/>
    </row>
    <row r="581" spans="1:16" x14ac:dyDescent="0.25">
      <c r="A581" s="82">
        <v>490230575</v>
      </c>
      <c r="B581" s="82"/>
      <c r="C581" s="82" t="s">
        <v>1761</v>
      </c>
      <c r="D581" s="82" t="s">
        <v>1209</v>
      </c>
      <c r="E581" s="77">
        <v>164.95</v>
      </c>
      <c r="F581" s="129">
        <f t="shared" si="12"/>
        <v>171.548</v>
      </c>
      <c r="G581" s="78">
        <v>4017080081726</v>
      </c>
      <c r="H581" s="77">
        <v>2.278</v>
      </c>
      <c r="I581" s="77">
        <v>1.946</v>
      </c>
      <c r="J581" s="77" t="s">
        <v>449</v>
      </c>
      <c r="K581" s="77">
        <v>340</v>
      </c>
      <c r="L581" s="77">
        <v>265</v>
      </c>
      <c r="M581" s="77">
        <v>75</v>
      </c>
      <c r="N581" s="77">
        <v>84818011</v>
      </c>
      <c r="O581" s="77" t="s">
        <v>1732</v>
      </c>
      <c r="P581" s="77"/>
    </row>
    <row r="582" spans="1:16" x14ac:dyDescent="0.25">
      <c r="A582" s="82">
        <v>490250575</v>
      </c>
      <c r="B582" s="82"/>
      <c r="C582" s="82" t="s">
        <v>1761</v>
      </c>
      <c r="D582" s="82" t="s">
        <v>1210</v>
      </c>
      <c r="E582" s="77">
        <v>204.55</v>
      </c>
      <c r="F582" s="129">
        <f t="shared" si="12"/>
        <v>212.73200000000003</v>
      </c>
      <c r="G582" s="78">
        <v>4017080082099</v>
      </c>
      <c r="H582" s="77">
        <v>2.1850000000000001</v>
      </c>
      <c r="I582" s="77">
        <v>1.86</v>
      </c>
      <c r="J582" s="77" t="s">
        <v>449</v>
      </c>
      <c r="K582" s="77">
        <v>340</v>
      </c>
      <c r="L582" s="77">
        <v>265</v>
      </c>
      <c r="M582" s="77">
        <v>75</v>
      </c>
      <c r="N582" s="77">
        <v>84818011</v>
      </c>
      <c r="O582" s="77" t="s">
        <v>1732</v>
      </c>
      <c r="P582" s="77"/>
    </row>
    <row r="583" spans="1:16" x14ac:dyDescent="0.25">
      <c r="A583" s="82" t="s">
        <v>51</v>
      </c>
      <c r="B583" s="82"/>
      <c r="C583" s="82" t="s">
        <v>1751</v>
      </c>
      <c r="D583" s="82" t="s">
        <v>1211</v>
      </c>
      <c r="E583" s="77">
        <v>623.88</v>
      </c>
      <c r="F583" s="129">
        <f t="shared" si="12"/>
        <v>648.83519999999999</v>
      </c>
      <c r="G583" s="78">
        <v>4021344081780</v>
      </c>
      <c r="H583" s="77">
        <v>6.42</v>
      </c>
      <c r="I583" s="77">
        <v>5.141</v>
      </c>
      <c r="J583" s="77" t="s">
        <v>616</v>
      </c>
      <c r="K583" s="77">
        <v>840</v>
      </c>
      <c r="L583" s="77">
        <v>344</v>
      </c>
      <c r="M583" s="77">
        <v>125</v>
      </c>
      <c r="N583" s="77">
        <v>84818011</v>
      </c>
      <c r="O583" s="77" t="s">
        <v>1725</v>
      </c>
      <c r="P583" s="77"/>
    </row>
    <row r="584" spans="1:16" x14ac:dyDescent="0.25">
      <c r="A584" s="82" t="s">
        <v>52</v>
      </c>
      <c r="B584" s="82"/>
      <c r="C584" s="82" t="s">
        <v>1751</v>
      </c>
      <c r="D584" s="82" t="s">
        <v>1212</v>
      </c>
      <c r="E584" s="77">
        <v>443.98</v>
      </c>
      <c r="F584" s="129">
        <f t="shared" si="12"/>
        <v>461.73920000000004</v>
      </c>
      <c r="G584" s="78">
        <v>4021344081773</v>
      </c>
      <c r="H584" s="77">
        <v>5.1070000000000002</v>
      </c>
      <c r="I584" s="77">
        <v>3.823</v>
      </c>
      <c r="J584" s="77" t="s">
        <v>616</v>
      </c>
      <c r="K584" s="77">
        <v>840</v>
      </c>
      <c r="L584" s="77">
        <v>344</v>
      </c>
      <c r="M584" s="77">
        <v>125</v>
      </c>
      <c r="N584" s="77">
        <v>84248970</v>
      </c>
      <c r="O584" s="77" t="s">
        <v>1724</v>
      </c>
      <c r="P584" s="77"/>
    </row>
    <row r="585" spans="1:16" x14ac:dyDescent="0.25">
      <c r="A585" s="82">
        <v>492160575</v>
      </c>
      <c r="B585" s="82"/>
      <c r="C585" s="82" t="s">
        <v>1761</v>
      </c>
      <c r="D585" s="82" t="s">
        <v>1213</v>
      </c>
      <c r="E585" s="77">
        <v>179.19</v>
      </c>
      <c r="F585" s="129">
        <f t="shared" si="12"/>
        <v>186.35759999999999</v>
      </c>
      <c r="G585" s="78">
        <v>4021344081865</v>
      </c>
      <c r="H585" s="77">
        <v>1.976</v>
      </c>
      <c r="I585" s="77">
        <v>1.778</v>
      </c>
      <c r="J585" s="77" t="s">
        <v>617</v>
      </c>
      <c r="K585" s="77">
        <v>345</v>
      </c>
      <c r="L585" s="77">
        <v>165</v>
      </c>
      <c r="M585" s="77">
        <v>75</v>
      </c>
      <c r="N585" s="77">
        <v>84818011</v>
      </c>
      <c r="O585" s="77" t="s">
        <v>1732</v>
      </c>
      <c r="P585" s="77"/>
    </row>
    <row r="586" spans="1:16" x14ac:dyDescent="0.25">
      <c r="A586" s="82">
        <v>492440575</v>
      </c>
      <c r="B586" s="82"/>
      <c r="C586" s="82" t="s">
        <v>1761</v>
      </c>
      <c r="D586" s="82" t="s">
        <v>1214</v>
      </c>
      <c r="E586" s="77">
        <v>194.75</v>
      </c>
      <c r="F586" s="129">
        <f t="shared" si="12"/>
        <v>202.54000000000002</v>
      </c>
      <c r="G586" s="78">
        <v>4021344081834</v>
      </c>
      <c r="H586" s="77">
        <v>1.3959999999999999</v>
      </c>
      <c r="I586" s="77">
        <v>1.236</v>
      </c>
      <c r="J586" s="77" t="s">
        <v>471</v>
      </c>
      <c r="K586" s="77">
        <v>320</v>
      </c>
      <c r="L586" s="77">
        <v>154</v>
      </c>
      <c r="M586" s="77">
        <v>68</v>
      </c>
      <c r="N586" s="77">
        <v>84818011</v>
      </c>
      <c r="O586" s="77" t="s">
        <v>1725</v>
      </c>
      <c r="P586" s="77"/>
    </row>
    <row r="587" spans="1:16" x14ac:dyDescent="0.25">
      <c r="A587" s="82">
        <v>492450575</v>
      </c>
      <c r="B587" s="82"/>
      <c r="C587" s="82" t="s">
        <v>1761</v>
      </c>
      <c r="D587" s="82" t="s">
        <v>1215</v>
      </c>
      <c r="E587" s="77">
        <v>207.97</v>
      </c>
      <c r="F587" s="129">
        <f t="shared" si="12"/>
        <v>216.28880000000001</v>
      </c>
      <c r="G587" s="78">
        <v>4021344081827</v>
      </c>
      <c r="H587" s="77">
        <v>1.696</v>
      </c>
      <c r="I587" s="77">
        <v>1.4359999999999999</v>
      </c>
      <c r="J587" s="77" t="s">
        <v>471</v>
      </c>
      <c r="K587" s="77">
        <v>320</v>
      </c>
      <c r="L587" s="77">
        <v>154</v>
      </c>
      <c r="M587" s="77">
        <v>68</v>
      </c>
      <c r="N587" s="77">
        <v>84818011</v>
      </c>
      <c r="O587" s="77" t="s">
        <v>1725</v>
      </c>
      <c r="P587" s="77"/>
    </row>
    <row r="588" spans="1:16" x14ac:dyDescent="0.25">
      <c r="A588" s="82">
        <v>492950575</v>
      </c>
      <c r="B588" s="82"/>
      <c r="C588" s="82" t="s">
        <v>1761</v>
      </c>
      <c r="D588" s="82" t="s">
        <v>1983</v>
      </c>
      <c r="E588" s="77">
        <v>267.32</v>
      </c>
      <c r="F588" s="129">
        <f t="shared" si="12"/>
        <v>278.01280000000003</v>
      </c>
      <c r="G588" s="78">
        <v>4017080086349</v>
      </c>
      <c r="H588" s="77">
        <v>2.52</v>
      </c>
      <c r="I588" s="77">
        <v>2.1859999999999999</v>
      </c>
      <c r="J588" s="77"/>
      <c r="K588" s="77">
        <v>345</v>
      </c>
      <c r="L588" s="77">
        <v>268</v>
      </c>
      <c r="M588" s="77">
        <v>75</v>
      </c>
      <c r="N588" s="77">
        <v>84818011</v>
      </c>
      <c r="O588" s="77" t="s">
        <v>1732</v>
      </c>
      <c r="P588" s="77"/>
    </row>
    <row r="589" spans="1:16" x14ac:dyDescent="0.25">
      <c r="A589" s="82">
        <v>492960575</v>
      </c>
      <c r="B589" s="82"/>
      <c r="C589" s="82" t="s">
        <v>1761</v>
      </c>
      <c r="D589" s="82" t="s">
        <v>1216</v>
      </c>
      <c r="E589" s="77">
        <v>226.18</v>
      </c>
      <c r="F589" s="129">
        <f t="shared" si="12"/>
        <v>235.22720000000001</v>
      </c>
      <c r="G589" s="78">
        <v>4017080082105</v>
      </c>
      <c r="H589" s="77">
        <v>2.331</v>
      </c>
      <c r="I589" s="77">
        <v>2.008</v>
      </c>
      <c r="J589" s="77" t="s">
        <v>449</v>
      </c>
      <c r="K589" s="77">
        <v>340</v>
      </c>
      <c r="L589" s="77">
        <v>265</v>
      </c>
      <c r="M589" s="77">
        <v>75</v>
      </c>
      <c r="N589" s="77">
        <v>84818011</v>
      </c>
      <c r="O589" s="77" t="s">
        <v>1732</v>
      </c>
      <c r="P589" s="77"/>
    </row>
    <row r="590" spans="1:16" x14ac:dyDescent="0.25">
      <c r="A590" s="82">
        <v>492970575</v>
      </c>
      <c r="B590" s="82"/>
      <c r="C590" s="82" t="s">
        <v>1761</v>
      </c>
      <c r="D590" s="82" t="s">
        <v>1217</v>
      </c>
      <c r="E590" s="77">
        <v>211.82</v>
      </c>
      <c r="F590" s="129">
        <f t="shared" si="12"/>
        <v>220.2928</v>
      </c>
      <c r="G590" s="78">
        <v>4021344081797</v>
      </c>
      <c r="H590" s="77">
        <v>2.2360000000000002</v>
      </c>
      <c r="I590" s="77">
        <v>1.903</v>
      </c>
      <c r="J590" s="77" t="s">
        <v>456</v>
      </c>
      <c r="K590" s="77">
        <v>310</v>
      </c>
      <c r="L590" s="77">
        <v>255</v>
      </c>
      <c r="M590" s="77">
        <v>67</v>
      </c>
      <c r="N590" s="77">
        <v>84818011</v>
      </c>
      <c r="O590" s="77" t="s">
        <v>1732</v>
      </c>
      <c r="P590" s="77"/>
    </row>
    <row r="591" spans="1:16" x14ac:dyDescent="0.25">
      <c r="A591" s="82">
        <v>492980575</v>
      </c>
      <c r="B591" s="82"/>
      <c r="C591" s="82" t="s">
        <v>1761</v>
      </c>
      <c r="D591" s="82" t="s">
        <v>1218</v>
      </c>
      <c r="E591" s="77">
        <v>293.45</v>
      </c>
      <c r="F591" s="129">
        <f t="shared" si="12"/>
        <v>305.18799999999999</v>
      </c>
      <c r="G591" s="78">
        <v>4017080082112</v>
      </c>
      <c r="H591" s="77">
        <v>3.3</v>
      </c>
      <c r="I591" s="77">
        <v>2.76</v>
      </c>
      <c r="J591" s="77" t="s">
        <v>569</v>
      </c>
      <c r="K591" s="77">
        <v>560</v>
      </c>
      <c r="L591" s="77">
        <v>250</v>
      </c>
      <c r="M591" s="77">
        <v>80</v>
      </c>
      <c r="N591" s="77">
        <v>84818011</v>
      </c>
      <c r="O591" s="77" t="s">
        <v>1732</v>
      </c>
      <c r="P591" s="77"/>
    </row>
    <row r="592" spans="1:16" x14ac:dyDescent="0.25">
      <c r="A592" s="82" t="s">
        <v>53</v>
      </c>
      <c r="B592" s="82"/>
      <c r="C592" s="82" t="s">
        <v>1751</v>
      </c>
      <c r="D592" s="82" t="s">
        <v>1219</v>
      </c>
      <c r="E592" s="77">
        <v>158.30000000000001</v>
      </c>
      <c r="F592" s="129">
        <f t="shared" si="12"/>
        <v>164.63200000000001</v>
      </c>
      <c r="G592" s="78">
        <v>4021344081766</v>
      </c>
      <c r="H592" s="77">
        <v>1.0880000000000001</v>
      </c>
      <c r="I592" s="77">
        <v>0.85799999999999998</v>
      </c>
      <c r="J592" s="77" t="s">
        <v>456</v>
      </c>
      <c r="K592" s="77">
        <v>310</v>
      </c>
      <c r="L592" s="77">
        <v>255</v>
      </c>
      <c r="M592" s="77">
        <v>67</v>
      </c>
      <c r="N592" s="77">
        <v>39249000</v>
      </c>
      <c r="O592" s="77" t="s">
        <v>1724</v>
      </c>
      <c r="P592" s="77"/>
    </row>
    <row r="593" spans="1:16" x14ac:dyDescent="0.25">
      <c r="A593" s="82">
        <v>494260575</v>
      </c>
      <c r="B593" s="82"/>
      <c r="C593" s="82" t="s">
        <v>1761</v>
      </c>
      <c r="D593" s="82" t="s">
        <v>1220</v>
      </c>
      <c r="E593" s="77">
        <v>487.13</v>
      </c>
      <c r="F593" s="129">
        <f t="shared" si="12"/>
        <v>506.61520000000002</v>
      </c>
      <c r="G593" s="78">
        <v>4021344081896</v>
      </c>
      <c r="H593" s="77">
        <v>5.2</v>
      </c>
      <c r="I593" s="77">
        <v>4.7699999999999996</v>
      </c>
      <c r="J593" s="77" t="s">
        <v>445</v>
      </c>
      <c r="K593" s="77">
        <v>500</v>
      </c>
      <c r="L593" s="77">
        <v>360</v>
      </c>
      <c r="M593" s="77">
        <v>100</v>
      </c>
      <c r="N593" s="77">
        <v>84818011</v>
      </c>
      <c r="O593" s="77" t="s">
        <v>1725</v>
      </c>
      <c r="P593" s="77"/>
    </row>
    <row r="594" spans="1:16" x14ac:dyDescent="0.25">
      <c r="A594" s="82">
        <v>494450575</v>
      </c>
      <c r="B594" s="82"/>
      <c r="C594" s="82" t="s">
        <v>1761</v>
      </c>
      <c r="D594" s="82" t="s">
        <v>1221</v>
      </c>
      <c r="E594" s="77">
        <v>280.57</v>
      </c>
      <c r="F594" s="129">
        <f t="shared" si="12"/>
        <v>291.7928</v>
      </c>
      <c r="G594" s="78">
        <v>4017080082129</v>
      </c>
      <c r="H594" s="77">
        <v>3.258</v>
      </c>
      <c r="I594" s="77">
        <v>2.7869999999999999</v>
      </c>
      <c r="J594" s="77" t="s">
        <v>618</v>
      </c>
      <c r="K594" s="77">
        <v>305</v>
      </c>
      <c r="L594" s="77">
        <v>227</v>
      </c>
      <c r="M594" s="77">
        <v>130</v>
      </c>
      <c r="N594" s="77">
        <v>84818011</v>
      </c>
      <c r="O594" s="77" t="s">
        <v>1732</v>
      </c>
      <c r="P594" s="77"/>
    </row>
    <row r="595" spans="1:16" x14ac:dyDescent="0.25">
      <c r="A595" s="82">
        <v>494470575</v>
      </c>
      <c r="B595" s="82"/>
      <c r="C595" s="82" t="s">
        <v>1761</v>
      </c>
      <c r="D595" s="82" t="s">
        <v>1222</v>
      </c>
      <c r="E595" s="77">
        <v>677.77</v>
      </c>
      <c r="F595" s="129">
        <f t="shared" si="12"/>
        <v>704.88080000000002</v>
      </c>
      <c r="G595" s="78">
        <v>4021344081872</v>
      </c>
      <c r="H595" s="77">
        <v>5.6</v>
      </c>
      <c r="I595" s="77">
        <v>5.1550000000000002</v>
      </c>
      <c r="J595" s="77" t="s">
        <v>445</v>
      </c>
      <c r="K595" s="77">
        <v>500</v>
      </c>
      <c r="L595" s="77">
        <v>370</v>
      </c>
      <c r="M595" s="77">
        <v>115</v>
      </c>
      <c r="N595" s="77">
        <v>84818011</v>
      </c>
      <c r="O595" s="77" t="s">
        <v>1725</v>
      </c>
      <c r="P595" s="77"/>
    </row>
    <row r="596" spans="1:16" x14ac:dyDescent="0.25">
      <c r="A596" s="82">
        <v>4950305</v>
      </c>
      <c r="B596" s="82"/>
      <c r="C596" s="82" t="s">
        <v>1761</v>
      </c>
      <c r="D596" s="82" t="s">
        <v>1223</v>
      </c>
      <c r="E596" s="77">
        <v>163.1</v>
      </c>
      <c r="F596" s="129">
        <f t="shared" si="12"/>
        <v>169.624</v>
      </c>
      <c r="G596" s="78">
        <v>4021344081995</v>
      </c>
      <c r="H596" s="77">
        <v>1.33</v>
      </c>
      <c r="I596" s="77">
        <v>1.1299999999999999</v>
      </c>
      <c r="J596" s="77" t="s">
        <v>471</v>
      </c>
      <c r="K596" s="77">
        <v>320</v>
      </c>
      <c r="L596" s="77">
        <v>154</v>
      </c>
      <c r="M596" s="77">
        <v>68</v>
      </c>
      <c r="N596" s="77">
        <v>84818011</v>
      </c>
      <c r="O596" s="77" t="s">
        <v>1725</v>
      </c>
      <c r="P596" s="77"/>
    </row>
    <row r="597" spans="1:16" x14ac:dyDescent="0.25">
      <c r="A597" s="82">
        <v>495900575</v>
      </c>
      <c r="B597" s="82"/>
      <c r="C597" s="82" t="s">
        <v>1761</v>
      </c>
      <c r="D597" s="82" t="s">
        <v>1224</v>
      </c>
      <c r="E597" s="77" t="s">
        <v>1984</v>
      </c>
      <c r="F597" s="129">
        <v>1267.5999999999999</v>
      </c>
      <c r="G597" s="78">
        <v>4021344081889</v>
      </c>
      <c r="H597" s="77">
        <v>11.9</v>
      </c>
      <c r="I597" s="77">
        <v>10.4</v>
      </c>
      <c r="J597" s="77" t="s">
        <v>619</v>
      </c>
      <c r="K597" s="77" t="s">
        <v>620</v>
      </c>
      <c r="L597" s="77">
        <v>430</v>
      </c>
      <c r="M597" s="77">
        <v>168</v>
      </c>
      <c r="N597" s="77">
        <v>84818011</v>
      </c>
      <c r="O597" s="77" t="s">
        <v>1725</v>
      </c>
      <c r="P597" s="77"/>
    </row>
    <row r="598" spans="1:16" x14ac:dyDescent="0.25">
      <c r="A598" s="82">
        <v>496500575</v>
      </c>
      <c r="B598" s="82"/>
      <c r="C598" s="82" t="s">
        <v>1761</v>
      </c>
      <c r="D598" s="82" t="s">
        <v>1225</v>
      </c>
      <c r="E598" s="77">
        <v>207.57</v>
      </c>
      <c r="F598" s="129">
        <f t="shared" ref="F598:F625" si="13">E598*1.04</f>
        <v>215.87280000000001</v>
      </c>
      <c r="G598" s="78">
        <v>4021344081902</v>
      </c>
      <c r="H598" s="77">
        <v>2.2000000000000002</v>
      </c>
      <c r="I598" s="77">
        <v>1.77</v>
      </c>
      <c r="J598" s="77" t="s">
        <v>531</v>
      </c>
      <c r="K598" s="77">
        <v>305</v>
      </c>
      <c r="L598" s="77">
        <v>230</v>
      </c>
      <c r="M598" s="77">
        <v>130</v>
      </c>
      <c r="N598" s="77">
        <v>84818011</v>
      </c>
      <c r="O598" s="77" t="s">
        <v>1725</v>
      </c>
      <c r="P598" s="77"/>
    </row>
    <row r="599" spans="1:16" x14ac:dyDescent="0.25">
      <c r="A599" s="82">
        <v>496550575</v>
      </c>
      <c r="B599" s="82"/>
      <c r="C599" s="82" t="s">
        <v>1761</v>
      </c>
      <c r="D599" s="82" t="s">
        <v>1226</v>
      </c>
      <c r="E599" s="77">
        <v>171.97</v>
      </c>
      <c r="F599" s="129">
        <f t="shared" si="13"/>
        <v>178.84880000000001</v>
      </c>
      <c r="G599" s="78">
        <v>4021344081926</v>
      </c>
      <c r="H599" s="77">
        <v>2.2000000000000002</v>
      </c>
      <c r="I599" s="77">
        <v>1.77</v>
      </c>
      <c r="J599" s="77" t="s">
        <v>531</v>
      </c>
      <c r="K599" s="77">
        <v>305</v>
      </c>
      <c r="L599" s="77">
        <v>230</v>
      </c>
      <c r="M599" s="77">
        <v>130</v>
      </c>
      <c r="N599" s="77">
        <v>84818011</v>
      </c>
      <c r="O599" s="77" t="s">
        <v>1725</v>
      </c>
      <c r="P599" s="77"/>
    </row>
    <row r="600" spans="1:16" x14ac:dyDescent="0.25">
      <c r="A600" s="82">
        <v>496570575</v>
      </c>
      <c r="B600" s="82"/>
      <c r="C600" s="82" t="s">
        <v>1761</v>
      </c>
      <c r="D600" s="82" t="s">
        <v>1227</v>
      </c>
      <c r="E600" s="77">
        <v>301.92</v>
      </c>
      <c r="F600" s="129">
        <f t="shared" si="13"/>
        <v>313.99680000000001</v>
      </c>
      <c r="G600" s="78">
        <v>4021344085979</v>
      </c>
      <c r="H600" s="77">
        <v>2.84</v>
      </c>
      <c r="I600" s="77">
        <v>2.52</v>
      </c>
      <c r="J600" s="77"/>
      <c r="K600" s="77">
        <v>305</v>
      </c>
      <c r="L600" s="77">
        <v>230</v>
      </c>
      <c r="M600" s="77">
        <v>130</v>
      </c>
      <c r="N600" s="77">
        <v>84818011</v>
      </c>
      <c r="O600" s="77" t="s">
        <v>1725</v>
      </c>
      <c r="P600" s="77"/>
    </row>
    <row r="601" spans="1:16" x14ac:dyDescent="0.25">
      <c r="A601" s="82">
        <v>497140575</v>
      </c>
      <c r="B601" s="82"/>
      <c r="C601" s="82" t="s">
        <v>1761</v>
      </c>
      <c r="D601" s="82" t="s">
        <v>1228</v>
      </c>
      <c r="E601" s="77">
        <v>226.43</v>
      </c>
      <c r="F601" s="129">
        <f t="shared" si="13"/>
        <v>235.4872</v>
      </c>
      <c r="G601" s="78">
        <v>4017080082136</v>
      </c>
      <c r="H601" s="77">
        <v>2.9049999999999998</v>
      </c>
      <c r="I601" s="77">
        <v>2.4529999999999998</v>
      </c>
      <c r="J601" s="77" t="s">
        <v>618</v>
      </c>
      <c r="K601" s="77">
        <v>305</v>
      </c>
      <c r="L601" s="77">
        <v>227</v>
      </c>
      <c r="M601" s="77">
        <v>130</v>
      </c>
      <c r="N601" s="77">
        <v>84818011</v>
      </c>
      <c r="O601" s="77" t="s">
        <v>1732</v>
      </c>
      <c r="P601" s="77"/>
    </row>
    <row r="602" spans="1:16" x14ac:dyDescent="0.25">
      <c r="A602" s="82">
        <v>497290575</v>
      </c>
      <c r="B602" s="82"/>
      <c r="C602" s="82" t="s">
        <v>1761</v>
      </c>
      <c r="D602" s="82" t="s">
        <v>1229</v>
      </c>
      <c r="E602" s="77">
        <v>454.73</v>
      </c>
      <c r="F602" s="129">
        <f t="shared" si="13"/>
        <v>472.91920000000005</v>
      </c>
      <c r="G602" s="78">
        <v>4021344081964</v>
      </c>
      <c r="H602" s="77">
        <v>2.282</v>
      </c>
      <c r="I602" s="77">
        <v>1.8839999999999999</v>
      </c>
      <c r="J602" s="77" t="s">
        <v>531</v>
      </c>
      <c r="K602" s="77">
        <v>305</v>
      </c>
      <c r="L602" s="77">
        <v>230</v>
      </c>
      <c r="M602" s="77">
        <v>130</v>
      </c>
      <c r="N602" s="77">
        <v>84818011</v>
      </c>
      <c r="O602" s="77" t="s">
        <v>1725</v>
      </c>
      <c r="P602" s="77"/>
    </row>
    <row r="603" spans="1:16" s="86" customFormat="1" x14ac:dyDescent="0.25">
      <c r="A603" s="82">
        <v>498150575</v>
      </c>
      <c r="B603" s="82"/>
      <c r="C603" s="82" t="s">
        <v>1761</v>
      </c>
      <c r="D603" s="82" t="s">
        <v>1230</v>
      </c>
      <c r="E603" s="77">
        <v>96.11</v>
      </c>
      <c r="F603" s="129">
        <f t="shared" si="13"/>
        <v>99.954400000000007</v>
      </c>
      <c r="G603" s="78">
        <v>4021344081988</v>
      </c>
      <c r="H603" s="77">
        <v>1.05</v>
      </c>
      <c r="I603" s="77">
        <v>0.95</v>
      </c>
      <c r="J603" s="77" t="s">
        <v>450</v>
      </c>
      <c r="K603" s="77">
        <v>150</v>
      </c>
      <c r="L603" s="77">
        <v>130</v>
      </c>
      <c r="M603" s="77">
        <v>60</v>
      </c>
      <c r="N603" s="77">
        <v>84819000</v>
      </c>
      <c r="O603" s="77" t="s">
        <v>1725</v>
      </c>
      <c r="P603" s="77"/>
    </row>
    <row r="604" spans="1:16" s="86" customFormat="1" x14ac:dyDescent="0.25">
      <c r="A604" s="82">
        <v>498300575</v>
      </c>
      <c r="B604" s="82"/>
      <c r="C604" s="82" t="s">
        <v>1761</v>
      </c>
      <c r="D604" s="82" t="s">
        <v>1231</v>
      </c>
      <c r="E604" s="77">
        <v>454.73</v>
      </c>
      <c r="F604" s="129">
        <f t="shared" si="13"/>
        <v>472.91920000000005</v>
      </c>
      <c r="G604" s="78">
        <v>4021344081940</v>
      </c>
      <c r="H604" s="77">
        <v>3.726</v>
      </c>
      <c r="I604" s="77">
        <v>3.3490000000000002</v>
      </c>
      <c r="J604" s="77" t="s">
        <v>531</v>
      </c>
      <c r="K604" s="77">
        <v>305</v>
      </c>
      <c r="L604" s="77">
        <v>230</v>
      </c>
      <c r="M604" s="77">
        <v>130</v>
      </c>
      <c r="N604" s="77">
        <v>84818011</v>
      </c>
      <c r="O604" s="77" t="s">
        <v>1725</v>
      </c>
      <c r="P604" s="77"/>
    </row>
    <row r="605" spans="1:16" s="86" customFormat="1" x14ac:dyDescent="0.25">
      <c r="A605" s="82">
        <v>498350575</v>
      </c>
      <c r="B605" s="82"/>
      <c r="C605" s="82" t="s">
        <v>1761</v>
      </c>
      <c r="D605" s="82" t="s">
        <v>1232</v>
      </c>
      <c r="E605" s="77">
        <v>393.54</v>
      </c>
      <c r="F605" s="129">
        <f t="shared" si="13"/>
        <v>409.28160000000003</v>
      </c>
      <c r="G605" s="78">
        <v>4021344081957</v>
      </c>
      <c r="H605" s="77">
        <v>3.79</v>
      </c>
      <c r="I605" s="77">
        <v>3.33</v>
      </c>
      <c r="J605" s="77" t="s">
        <v>531</v>
      </c>
      <c r="K605" s="77">
        <v>305</v>
      </c>
      <c r="L605" s="77">
        <v>230</v>
      </c>
      <c r="M605" s="77">
        <v>130</v>
      </c>
      <c r="N605" s="77">
        <v>84818011</v>
      </c>
      <c r="O605" s="77" t="s">
        <v>1725</v>
      </c>
      <c r="P605" s="77"/>
    </row>
    <row r="606" spans="1:16" s="86" customFormat="1" x14ac:dyDescent="0.25">
      <c r="A606" s="82">
        <v>498460575</v>
      </c>
      <c r="B606" s="82"/>
      <c r="C606" s="82" t="s">
        <v>1761</v>
      </c>
      <c r="D606" s="82" t="s">
        <v>1233</v>
      </c>
      <c r="E606" s="77">
        <v>162.79</v>
      </c>
      <c r="F606" s="129">
        <f t="shared" si="13"/>
        <v>169.30160000000001</v>
      </c>
      <c r="G606" s="78">
        <v>4021344081971</v>
      </c>
      <c r="H606" s="77">
        <v>1.1000000000000001</v>
      </c>
      <c r="I606" s="77">
        <v>1</v>
      </c>
      <c r="J606" s="77" t="s">
        <v>450</v>
      </c>
      <c r="K606" s="77">
        <v>150</v>
      </c>
      <c r="L606" s="77">
        <v>130</v>
      </c>
      <c r="M606" s="77">
        <v>60</v>
      </c>
      <c r="N606" s="77">
        <v>84819000</v>
      </c>
      <c r="O606" s="77" t="s">
        <v>1725</v>
      </c>
      <c r="P606" s="77"/>
    </row>
    <row r="607" spans="1:16" x14ac:dyDescent="0.25">
      <c r="A607" s="82">
        <v>498470575</v>
      </c>
      <c r="B607" s="82"/>
      <c r="C607" s="82" t="s">
        <v>1761</v>
      </c>
      <c r="D607" s="82" t="s">
        <v>1234</v>
      </c>
      <c r="E607" s="77">
        <v>127.39</v>
      </c>
      <c r="F607" s="129">
        <f t="shared" si="13"/>
        <v>132.48560000000001</v>
      </c>
      <c r="G607" s="78">
        <v>4021344082961</v>
      </c>
      <c r="H607" s="77">
        <v>1.1000000000000001</v>
      </c>
      <c r="I607" s="77">
        <v>1</v>
      </c>
      <c r="J607" s="77" t="s">
        <v>450</v>
      </c>
      <c r="K607" s="77">
        <v>150</v>
      </c>
      <c r="L607" s="77">
        <v>130</v>
      </c>
      <c r="M607" s="77">
        <v>60</v>
      </c>
      <c r="N607" s="77">
        <v>84819000</v>
      </c>
      <c r="O607" s="77" t="s">
        <v>1725</v>
      </c>
      <c r="P607" s="77"/>
    </row>
    <row r="608" spans="1:16" x14ac:dyDescent="0.25">
      <c r="A608" s="82" t="s">
        <v>54</v>
      </c>
      <c r="B608" s="82"/>
      <c r="C608" s="82" t="s">
        <v>1761</v>
      </c>
      <c r="D608" s="82" t="s">
        <v>1235</v>
      </c>
      <c r="E608" s="77">
        <v>59.29</v>
      </c>
      <c r="F608" s="129">
        <f t="shared" si="13"/>
        <v>61.6616</v>
      </c>
      <c r="G608" s="78">
        <v>4021344082244</v>
      </c>
      <c r="H608" s="77">
        <v>1E-3</v>
      </c>
      <c r="I608" s="77">
        <v>1E-3</v>
      </c>
      <c r="J608" s="77"/>
      <c r="K608" s="77"/>
      <c r="L608" s="77"/>
      <c r="M608" s="77"/>
      <c r="N608" s="77">
        <v>84819000</v>
      </c>
      <c r="O608" s="77" t="s">
        <v>1732</v>
      </c>
      <c r="P608" s="77"/>
    </row>
    <row r="609" spans="1:16" x14ac:dyDescent="0.25">
      <c r="A609" s="82">
        <v>4997105</v>
      </c>
      <c r="B609" s="82"/>
      <c r="C609" s="82" t="s">
        <v>1761</v>
      </c>
      <c r="D609" s="82" t="s">
        <v>1236</v>
      </c>
      <c r="E609" s="77">
        <v>103.59</v>
      </c>
      <c r="F609" s="129">
        <f t="shared" si="13"/>
        <v>107.73360000000001</v>
      </c>
      <c r="G609" s="78">
        <v>4021344082053</v>
      </c>
      <c r="H609" s="77">
        <v>1.3</v>
      </c>
      <c r="I609" s="77">
        <v>1.1200000000000001</v>
      </c>
      <c r="J609" s="77" t="s">
        <v>471</v>
      </c>
      <c r="K609" s="77">
        <v>320</v>
      </c>
      <c r="L609" s="77">
        <v>154</v>
      </c>
      <c r="M609" s="77">
        <v>68</v>
      </c>
      <c r="N609" s="77">
        <v>73249000</v>
      </c>
      <c r="O609" s="77" t="s">
        <v>1724</v>
      </c>
      <c r="P609" s="77"/>
    </row>
    <row r="610" spans="1:16" x14ac:dyDescent="0.25">
      <c r="A610" s="82">
        <v>4997205</v>
      </c>
      <c r="B610" s="82"/>
      <c r="C610" s="82" t="s">
        <v>1761</v>
      </c>
      <c r="D610" s="82" t="s">
        <v>1237</v>
      </c>
      <c r="E610" s="77">
        <v>79.72</v>
      </c>
      <c r="F610" s="129">
        <f t="shared" si="13"/>
        <v>82.908799999999999</v>
      </c>
      <c r="G610" s="78">
        <v>4021344082060</v>
      </c>
      <c r="H610" s="77">
        <v>1.1599999999999999</v>
      </c>
      <c r="I610" s="77">
        <v>1.1200000000000001</v>
      </c>
      <c r="J610" s="77" t="s">
        <v>621</v>
      </c>
      <c r="K610" s="77">
        <v>182</v>
      </c>
      <c r="L610" s="77">
        <v>152</v>
      </c>
      <c r="M610" s="77">
        <v>89</v>
      </c>
      <c r="N610" s="77">
        <v>73249000</v>
      </c>
      <c r="O610" s="77" t="s">
        <v>1724</v>
      </c>
      <c r="P610" s="77"/>
    </row>
    <row r="611" spans="1:16" x14ac:dyDescent="0.25">
      <c r="A611" s="82">
        <v>4997405</v>
      </c>
      <c r="B611" s="82"/>
      <c r="C611" s="82" t="s">
        <v>1761</v>
      </c>
      <c r="D611" s="82" t="s">
        <v>1238</v>
      </c>
      <c r="E611" s="77">
        <v>109.98</v>
      </c>
      <c r="F611" s="129">
        <f t="shared" si="13"/>
        <v>114.37920000000001</v>
      </c>
      <c r="G611" s="78">
        <v>4021344082077</v>
      </c>
      <c r="H611" s="77">
        <v>1.44</v>
      </c>
      <c r="I611" s="77">
        <v>1.17</v>
      </c>
      <c r="J611" s="77" t="s">
        <v>622</v>
      </c>
      <c r="K611" s="77">
        <v>330</v>
      </c>
      <c r="L611" s="77">
        <v>130</v>
      </c>
      <c r="M611" s="77">
        <v>120</v>
      </c>
      <c r="N611" s="77">
        <v>70139900</v>
      </c>
      <c r="O611" s="77" t="s">
        <v>1762</v>
      </c>
      <c r="P611" s="77"/>
    </row>
    <row r="612" spans="1:16" x14ac:dyDescent="0.25">
      <c r="A612" s="82">
        <v>4997505</v>
      </c>
      <c r="B612" s="82"/>
      <c r="C612" s="82" t="s">
        <v>1761</v>
      </c>
      <c r="D612" s="82" t="s">
        <v>1239</v>
      </c>
      <c r="E612" s="77">
        <v>71.27</v>
      </c>
      <c r="F612" s="129">
        <f t="shared" si="13"/>
        <v>74.120800000000003</v>
      </c>
      <c r="G612" s="78">
        <v>4021344082008</v>
      </c>
      <c r="H612" s="77">
        <v>0.72</v>
      </c>
      <c r="I612" s="77">
        <v>0.69</v>
      </c>
      <c r="J612" s="77" t="s">
        <v>621</v>
      </c>
      <c r="K612" s="77">
        <v>182</v>
      </c>
      <c r="L612" s="77">
        <v>152</v>
      </c>
      <c r="M612" s="77">
        <v>89</v>
      </c>
      <c r="N612" s="77">
        <v>70139900</v>
      </c>
      <c r="O612" s="77" t="s">
        <v>1762</v>
      </c>
      <c r="P612" s="77"/>
    </row>
    <row r="613" spans="1:16" x14ac:dyDescent="0.25">
      <c r="A613" s="82">
        <v>4997605</v>
      </c>
      <c r="B613" s="82"/>
      <c r="C613" s="82" t="s">
        <v>1761</v>
      </c>
      <c r="D613" s="82" t="s">
        <v>1240</v>
      </c>
      <c r="E613" s="77">
        <v>110.91</v>
      </c>
      <c r="F613" s="129">
        <f t="shared" si="13"/>
        <v>115.3464</v>
      </c>
      <c r="G613" s="78">
        <v>4021344082299</v>
      </c>
      <c r="H613" s="77">
        <v>0.89</v>
      </c>
      <c r="I613" s="77">
        <v>0.74</v>
      </c>
      <c r="J613" s="77" t="s">
        <v>621</v>
      </c>
      <c r="K613" s="77">
        <v>182</v>
      </c>
      <c r="L613" s="77">
        <v>152</v>
      </c>
      <c r="M613" s="77">
        <v>89</v>
      </c>
      <c r="N613" s="77">
        <v>70139900</v>
      </c>
      <c r="O613" s="77" t="s">
        <v>1725</v>
      </c>
      <c r="P613" s="77"/>
    </row>
    <row r="614" spans="1:16" x14ac:dyDescent="0.25">
      <c r="A614" s="82">
        <v>4997705</v>
      </c>
      <c r="B614" s="82"/>
      <c r="C614" s="82" t="s">
        <v>1761</v>
      </c>
      <c r="D614" s="82" t="s">
        <v>1241</v>
      </c>
      <c r="E614" s="77">
        <v>85.29</v>
      </c>
      <c r="F614" s="129">
        <f t="shared" si="13"/>
        <v>88.701600000000013</v>
      </c>
      <c r="G614" s="78">
        <v>4021344082121</v>
      </c>
      <c r="H614" s="77">
        <v>1.1399999999999999</v>
      </c>
      <c r="I614" s="77">
        <v>1.1100000000000001</v>
      </c>
      <c r="J614" s="77" t="s">
        <v>623</v>
      </c>
      <c r="K614" s="77">
        <v>520</v>
      </c>
      <c r="L614" s="77">
        <v>95</v>
      </c>
      <c r="M614" s="77">
        <v>60</v>
      </c>
      <c r="N614" s="77">
        <v>83025000</v>
      </c>
      <c r="O614" s="77" t="s">
        <v>1764</v>
      </c>
      <c r="P614" s="77"/>
    </row>
    <row r="615" spans="1:16" x14ac:dyDescent="0.25">
      <c r="A615" s="82">
        <v>4997905</v>
      </c>
      <c r="B615" s="82"/>
      <c r="C615" s="82" t="s">
        <v>1761</v>
      </c>
      <c r="D615" s="82" t="s">
        <v>1242</v>
      </c>
      <c r="E615" s="77">
        <v>157.47</v>
      </c>
      <c r="F615" s="129">
        <f t="shared" si="13"/>
        <v>163.7688</v>
      </c>
      <c r="G615" s="78">
        <v>4021344082084</v>
      </c>
      <c r="H615" s="77">
        <v>1.38</v>
      </c>
      <c r="I615" s="77">
        <v>1.33</v>
      </c>
      <c r="J615" s="77" t="s">
        <v>624</v>
      </c>
      <c r="K615" s="77">
        <v>852</v>
      </c>
      <c r="L615" s="77">
        <v>52</v>
      </c>
      <c r="M615" s="77">
        <v>35</v>
      </c>
      <c r="N615" s="77">
        <v>74112110</v>
      </c>
      <c r="O615" s="77" t="s">
        <v>1724</v>
      </c>
      <c r="P615" s="77"/>
    </row>
    <row r="616" spans="1:16" x14ac:dyDescent="0.25">
      <c r="A616" s="82">
        <v>4998005</v>
      </c>
      <c r="B616" s="82"/>
      <c r="C616" s="82" t="s">
        <v>1761</v>
      </c>
      <c r="D616" s="82" t="s">
        <v>1243</v>
      </c>
      <c r="E616" s="77">
        <v>144.52000000000001</v>
      </c>
      <c r="F616" s="129">
        <f t="shared" si="13"/>
        <v>150.30080000000001</v>
      </c>
      <c r="G616" s="78">
        <v>4021344082091</v>
      </c>
      <c r="H616" s="77">
        <v>1.26</v>
      </c>
      <c r="I616" s="77">
        <v>1.02</v>
      </c>
      <c r="J616" s="77" t="s">
        <v>625</v>
      </c>
      <c r="K616" s="77">
        <v>865</v>
      </c>
      <c r="L616" s="77">
        <v>55</v>
      </c>
      <c r="M616" s="77">
        <v>40</v>
      </c>
      <c r="N616" s="77">
        <v>74112110</v>
      </c>
      <c r="O616" s="77" t="s">
        <v>1725</v>
      </c>
      <c r="P616" s="77"/>
    </row>
    <row r="617" spans="1:16" x14ac:dyDescent="0.25">
      <c r="A617" s="82">
        <v>4998105</v>
      </c>
      <c r="B617" s="82"/>
      <c r="C617" s="82" t="s">
        <v>1761</v>
      </c>
      <c r="D617" s="82" t="s">
        <v>1244</v>
      </c>
      <c r="E617" s="77">
        <v>94.33</v>
      </c>
      <c r="F617" s="129">
        <f t="shared" si="13"/>
        <v>98.103200000000001</v>
      </c>
      <c r="G617" s="78">
        <v>4021344082107</v>
      </c>
      <c r="H617" s="77">
        <v>1.1000000000000001</v>
      </c>
      <c r="I617" s="77">
        <v>1.05</v>
      </c>
      <c r="J617" s="77" t="s">
        <v>562</v>
      </c>
      <c r="K617" s="77">
        <v>100</v>
      </c>
      <c r="L617" s="77">
        <v>70</v>
      </c>
      <c r="M617" s="77">
        <v>410</v>
      </c>
      <c r="N617" s="77">
        <v>74112110</v>
      </c>
      <c r="O617" s="77" t="s">
        <v>1724</v>
      </c>
      <c r="P617" s="77"/>
    </row>
    <row r="618" spans="1:16" x14ac:dyDescent="0.25">
      <c r="A618" s="82">
        <v>4998205</v>
      </c>
      <c r="B618" s="82"/>
      <c r="C618" s="82" t="s">
        <v>1761</v>
      </c>
      <c r="D618" s="82" t="s">
        <v>1245</v>
      </c>
      <c r="E618" s="77">
        <v>73.64</v>
      </c>
      <c r="F618" s="129">
        <f t="shared" si="13"/>
        <v>76.585599999999999</v>
      </c>
      <c r="G618" s="78">
        <v>4021344082015</v>
      </c>
      <c r="H618" s="77">
        <v>0.84</v>
      </c>
      <c r="I618" s="77">
        <v>0.69</v>
      </c>
      <c r="J618" s="77" t="s">
        <v>621</v>
      </c>
      <c r="K618" s="77">
        <v>182</v>
      </c>
      <c r="L618" s="77">
        <v>152</v>
      </c>
      <c r="M618" s="77">
        <v>89</v>
      </c>
      <c r="N618" s="77">
        <v>70139900</v>
      </c>
      <c r="O618" s="77" t="s">
        <v>1762</v>
      </c>
      <c r="P618" s="77"/>
    </row>
    <row r="619" spans="1:16" x14ac:dyDescent="0.25">
      <c r="A619" s="82">
        <v>4998305</v>
      </c>
      <c r="B619" s="82"/>
      <c r="C619" s="82" t="s">
        <v>1761</v>
      </c>
      <c r="D619" s="82" t="s">
        <v>1246</v>
      </c>
      <c r="E619" s="77">
        <v>62.83</v>
      </c>
      <c r="F619" s="129">
        <f t="shared" si="13"/>
        <v>65.343199999999996</v>
      </c>
      <c r="G619" s="78">
        <v>4021344082022</v>
      </c>
      <c r="H619" s="77">
        <v>0.51</v>
      </c>
      <c r="I619" s="77">
        <v>0.48</v>
      </c>
      <c r="J619" s="77" t="s">
        <v>457</v>
      </c>
      <c r="K619" s="77">
        <v>95</v>
      </c>
      <c r="L619" s="77">
        <v>65</v>
      </c>
      <c r="M619" s="77">
        <v>105</v>
      </c>
      <c r="N619" s="77">
        <v>70139900</v>
      </c>
      <c r="O619" s="77" t="s">
        <v>1763</v>
      </c>
      <c r="P619" s="77"/>
    </row>
    <row r="620" spans="1:16" x14ac:dyDescent="0.25">
      <c r="A620" s="82">
        <v>4998405</v>
      </c>
      <c r="B620" s="82"/>
      <c r="C620" s="82" t="s">
        <v>1761</v>
      </c>
      <c r="D620" s="82" t="s">
        <v>1247</v>
      </c>
      <c r="E620" s="77">
        <v>20.09</v>
      </c>
      <c r="F620" s="129">
        <f t="shared" si="13"/>
        <v>20.893599999999999</v>
      </c>
      <c r="G620" s="78">
        <v>4021344082114</v>
      </c>
      <c r="H620" s="77">
        <v>0.12</v>
      </c>
      <c r="I620" s="77">
        <v>0.11</v>
      </c>
      <c r="J620" s="77" t="s">
        <v>455</v>
      </c>
      <c r="K620" s="77">
        <v>55</v>
      </c>
      <c r="L620" s="77">
        <v>55</v>
      </c>
      <c r="M620" s="77">
        <v>100</v>
      </c>
      <c r="N620" s="77">
        <v>73249000</v>
      </c>
      <c r="O620" s="77" t="s">
        <v>1724</v>
      </c>
      <c r="P620" s="77"/>
    </row>
    <row r="621" spans="1:16" x14ac:dyDescent="0.25">
      <c r="A621" s="82">
        <v>4998505</v>
      </c>
      <c r="B621" s="82"/>
      <c r="C621" s="82" t="s">
        <v>1761</v>
      </c>
      <c r="D621" s="82" t="s">
        <v>1248</v>
      </c>
      <c r="E621" s="77">
        <v>128.07</v>
      </c>
      <c r="F621" s="129">
        <f t="shared" si="13"/>
        <v>133.19280000000001</v>
      </c>
      <c r="G621" s="78">
        <v>4021344082039</v>
      </c>
      <c r="H621" s="77">
        <v>0.69</v>
      </c>
      <c r="I621" s="77">
        <v>0.65</v>
      </c>
      <c r="J621" s="77" t="s">
        <v>621</v>
      </c>
      <c r="K621" s="77">
        <v>182</v>
      </c>
      <c r="L621" s="77">
        <v>152</v>
      </c>
      <c r="M621" s="77">
        <v>89</v>
      </c>
      <c r="N621" s="77">
        <v>70139900</v>
      </c>
      <c r="O621" s="77" t="s">
        <v>1725</v>
      </c>
      <c r="P621" s="77"/>
    </row>
    <row r="622" spans="1:16" x14ac:dyDescent="0.25">
      <c r="A622" s="82">
        <v>4998705</v>
      </c>
      <c r="B622" s="82"/>
      <c r="C622" s="82" t="s">
        <v>1761</v>
      </c>
      <c r="D622" s="82" t="s">
        <v>1249</v>
      </c>
      <c r="E622" s="77">
        <v>129.41999999999999</v>
      </c>
      <c r="F622" s="129">
        <f t="shared" si="13"/>
        <v>134.5968</v>
      </c>
      <c r="G622" s="78">
        <v>4021344082046</v>
      </c>
      <c r="H622" s="77">
        <v>1.08</v>
      </c>
      <c r="I622" s="77">
        <v>0.87</v>
      </c>
      <c r="J622" s="77" t="s">
        <v>471</v>
      </c>
      <c r="K622" s="77">
        <v>320</v>
      </c>
      <c r="L622" s="77">
        <v>154</v>
      </c>
      <c r="M622" s="77">
        <v>68</v>
      </c>
      <c r="N622" s="77">
        <v>70139900</v>
      </c>
      <c r="O622" s="77" t="s">
        <v>1725</v>
      </c>
      <c r="P622" s="77"/>
    </row>
    <row r="623" spans="1:16" x14ac:dyDescent="0.25">
      <c r="A623" s="82">
        <v>4999005</v>
      </c>
      <c r="B623" s="82"/>
      <c r="C623" s="82" t="s">
        <v>1761</v>
      </c>
      <c r="D623" s="82" t="s">
        <v>1250</v>
      </c>
      <c r="E623" s="77">
        <v>83.88</v>
      </c>
      <c r="F623" s="129">
        <f t="shared" si="13"/>
        <v>87.235199999999992</v>
      </c>
      <c r="G623" s="78">
        <v>4021344082138</v>
      </c>
      <c r="H623" s="77">
        <v>0.89</v>
      </c>
      <c r="I623" s="77">
        <v>0.87</v>
      </c>
      <c r="J623" s="77" t="s">
        <v>626</v>
      </c>
      <c r="K623" s="77">
        <v>310</v>
      </c>
      <c r="L623" s="77">
        <v>95</v>
      </c>
      <c r="M623" s="77">
        <v>40</v>
      </c>
      <c r="N623" s="77">
        <v>83025000</v>
      </c>
      <c r="O623" s="77" t="s">
        <v>1764</v>
      </c>
      <c r="P623" s="77"/>
    </row>
    <row r="624" spans="1:16" x14ac:dyDescent="0.25">
      <c r="A624" s="82">
        <v>510100520</v>
      </c>
      <c r="B624" s="82"/>
      <c r="C624" s="82" t="s">
        <v>1736</v>
      </c>
      <c r="D624" s="82" t="s">
        <v>1271</v>
      </c>
      <c r="E624" s="77">
        <v>650.20000000000005</v>
      </c>
      <c r="F624" s="129">
        <f t="shared" si="13"/>
        <v>676.20800000000008</v>
      </c>
      <c r="G624" s="78">
        <v>4017080888004</v>
      </c>
      <c r="H624" s="77">
        <v>2.9260000000000002</v>
      </c>
      <c r="I624" s="77">
        <v>2.448</v>
      </c>
      <c r="J624" s="77" t="s">
        <v>629</v>
      </c>
      <c r="K624" s="77">
        <v>535</v>
      </c>
      <c r="L624" s="77">
        <v>195</v>
      </c>
      <c r="M624" s="77">
        <v>150</v>
      </c>
      <c r="N624" s="77">
        <v>84818011</v>
      </c>
      <c r="O624" s="77" t="s">
        <v>1725</v>
      </c>
      <c r="P624" s="77"/>
    </row>
    <row r="625" spans="1:16" x14ac:dyDescent="0.25">
      <c r="A625" s="82" t="s">
        <v>408</v>
      </c>
      <c r="B625" s="82"/>
      <c r="C625" s="82" t="s">
        <v>1736</v>
      </c>
      <c r="D625" s="82" t="s">
        <v>1985</v>
      </c>
      <c r="E625" s="77">
        <v>868.61</v>
      </c>
      <c r="F625" s="129">
        <f t="shared" si="13"/>
        <v>903.35440000000006</v>
      </c>
      <c r="G625" s="78">
        <v>4021344088079</v>
      </c>
      <c r="H625" s="77">
        <v>1.01</v>
      </c>
      <c r="I625" s="77">
        <v>0.77</v>
      </c>
      <c r="J625" s="77"/>
      <c r="K625" s="77">
        <v>500</v>
      </c>
      <c r="L625" s="77">
        <v>360</v>
      </c>
      <c r="M625" s="77">
        <v>100</v>
      </c>
      <c r="N625" s="77">
        <v>84818011</v>
      </c>
      <c r="O625" s="77" t="s">
        <v>1725</v>
      </c>
      <c r="P625" s="77"/>
    </row>
    <row r="626" spans="1:16" x14ac:dyDescent="0.25">
      <c r="A626" s="82">
        <v>510104520</v>
      </c>
      <c r="B626" s="82"/>
      <c r="C626" s="82" t="s">
        <v>1736</v>
      </c>
      <c r="D626" s="82" t="s">
        <v>1272</v>
      </c>
      <c r="E626" s="77" t="s">
        <v>1986</v>
      </c>
      <c r="F626" s="129">
        <v>1193.3</v>
      </c>
      <c r="G626" s="78">
        <v>4017080864572</v>
      </c>
      <c r="H626" s="77">
        <v>3.0070000000000001</v>
      </c>
      <c r="I626" s="77">
        <v>2.86</v>
      </c>
      <c r="J626" s="77" t="s">
        <v>629</v>
      </c>
      <c r="K626" s="77">
        <v>535</v>
      </c>
      <c r="L626" s="77">
        <v>195</v>
      </c>
      <c r="M626" s="77">
        <v>150</v>
      </c>
      <c r="N626" s="77">
        <v>84818011</v>
      </c>
      <c r="O626" s="77" t="s">
        <v>1725</v>
      </c>
      <c r="P626" s="77"/>
    </row>
    <row r="627" spans="1:16" x14ac:dyDescent="0.25">
      <c r="A627" s="82" t="s">
        <v>409</v>
      </c>
      <c r="B627" s="82"/>
      <c r="C627" s="82" t="s">
        <v>1736</v>
      </c>
      <c r="D627" s="82" t="s">
        <v>1987</v>
      </c>
      <c r="E627" s="77" t="s">
        <v>1988</v>
      </c>
      <c r="F627" s="129">
        <v>1623.7</v>
      </c>
      <c r="G627" s="78">
        <v>4021344088086</v>
      </c>
      <c r="H627" s="77">
        <v>1.01</v>
      </c>
      <c r="I627" s="77">
        <v>0.77</v>
      </c>
      <c r="J627" s="77"/>
      <c r="K627" s="77">
        <v>500</v>
      </c>
      <c r="L627" s="77">
        <v>360</v>
      </c>
      <c r="M627" s="77">
        <v>100</v>
      </c>
      <c r="N627" s="77">
        <v>84818011</v>
      </c>
      <c r="O627" s="77" t="s">
        <v>1725</v>
      </c>
      <c r="P627" s="77"/>
    </row>
    <row r="628" spans="1:16" x14ac:dyDescent="0.25">
      <c r="A628" s="82">
        <v>510120520</v>
      </c>
      <c r="B628" s="82"/>
      <c r="C628" s="82" t="s">
        <v>1736</v>
      </c>
      <c r="D628" s="82" t="s">
        <v>1273</v>
      </c>
      <c r="E628" s="77">
        <v>501.76</v>
      </c>
      <c r="F628" s="129">
        <f>E628*1.04</f>
        <v>521.83040000000005</v>
      </c>
      <c r="G628" s="78">
        <v>4017080887168</v>
      </c>
      <c r="H628" s="77">
        <v>2.36</v>
      </c>
      <c r="I628" s="77">
        <v>2.2130000000000001</v>
      </c>
      <c r="J628" s="77" t="s">
        <v>630</v>
      </c>
      <c r="K628" s="77">
        <v>485</v>
      </c>
      <c r="L628" s="77">
        <v>140</v>
      </c>
      <c r="M628" s="77">
        <v>125</v>
      </c>
      <c r="N628" s="77">
        <v>84818011</v>
      </c>
      <c r="O628" s="77" t="s">
        <v>1725</v>
      </c>
      <c r="P628" s="77"/>
    </row>
    <row r="629" spans="1:16" x14ac:dyDescent="0.25">
      <c r="A629" s="82">
        <v>510124520</v>
      </c>
      <c r="B629" s="82"/>
      <c r="C629" s="82" t="s">
        <v>1736</v>
      </c>
      <c r="D629" s="82" t="s">
        <v>1274</v>
      </c>
      <c r="E629" s="77">
        <v>841.4</v>
      </c>
      <c r="F629" s="129">
        <f>E629*1.04</f>
        <v>875.05600000000004</v>
      </c>
      <c r="G629" s="78">
        <v>4017080863339</v>
      </c>
      <c r="H629" s="77">
        <v>2.36</v>
      </c>
      <c r="I629" s="77">
        <v>2.2130000000000001</v>
      </c>
      <c r="J629" s="77" t="s">
        <v>630</v>
      </c>
      <c r="K629" s="77">
        <v>485</v>
      </c>
      <c r="L629" s="77">
        <v>140</v>
      </c>
      <c r="M629" s="77">
        <v>125</v>
      </c>
      <c r="N629" s="77">
        <v>84818011</v>
      </c>
      <c r="O629" s="77" t="s">
        <v>1725</v>
      </c>
      <c r="P629" s="77"/>
    </row>
    <row r="630" spans="1:16" x14ac:dyDescent="0.25">
      <c r="A630" s="82">
        <v>510140520</v>
      </c>
      <c r="B630" s="82"/>
      <c r="C630" s="82" t="s">
        <v>1736</v>
      </c>
      <c r="D630" s="82" t="s">
        <v>1275</v>
      </c>
      <c r="E630" s="77">
        <v>157.86000000000001</v>
      </c>
      <c r="F630" s="129">
        <f>E630*1.04</f>
        <v>164.17440000000002</v>
      </c>
      <c r="G630" s="78">
        <v>4017080887762</v>
      </c>
      <c r="H630" s="77">
        <v>0.76200000000000001</v>
      </c>
      <c r="I630" s="77">
        <v>0.68400000000000005</v>
      </c>
      <c r="J630" s="77" t="s">
        <v>518</v>
      </c>
      <c r="K630" s="77">
        <v>150</v>
      </c>
      <c r="L630" s="77">
        <v>130</v>
      </c>
      <c r="M630" s="77">
        <v>60</v>
      </c>
      <c r="N630" s="77">
        <v>84818011</v>
      </c>
      <c r="O630" s="77" t="s">
        <v>1725</v>
      </c>
      <c r="P630" s="77"/>
    </row>
    <row r="631" spans="1:16" x14ac:dyDescent="0.25">
      <c r="A631" s="82">
        <v>510430520</v>
      </c>
      <c r="B631" s="82"/>
      <c r="C631" s="82" t="s">
        <v>1736</v>
      </c>
      <c r="D631" s="82" t="s">
        <v>1276</v>
      </c>
      <c r="E631" s="77">
        <v>606.42999999999995</v>
      </c>
      <c r="F631" s="129">
        <f>E631*1.04</f>
        <v>630.68719999999996</v>
      </c>
      <c r="G631" s="78">
        <v>4017080887632</v>
      </c>
      <c r="H631" s="77">
        <v>3.5430000000000001</v>
      </c>
      <c r="I631" s="77">
        <v>3.2909999999999999</v>
      </c>
      <c r="J631" s="77" t="s">
        <v>631</v>
      </c>
      <c r="K631" s="77">
        <v>535</v>
      </c>
      <c r="L631" s="77">
        <v>175</v>
      </c>
      <c r="M631" s="77">
        <v>75</v>
      </c>
      <c r="N631" s="77">
        <v>84818011</v>
      </c>
      <c r="O631" s="77" t="s">
        <v>1725</v>
      </c>
      <c r="P631" s="77"/>
    </row>
    <row r="632" spans="1:16" ht="15" hidden="1" customHeight="1" x14ac:dyDescent="0.25">
      <c r="A632" s="82" t="s">
        <v>412</v>
      </c>
      <c r="B632" s="82"/>
      <c r="C632" s="82" t="s">
        <v>1736</v>
      </c>
      <c r="D632" s="82" t="s">
        <v>1989</v>
      </c>
      <c r="E632" s="77" t="s">
        <v>1990</v>
      </c>
      <c r="F632" s="129">
        <v>1070.8</v>
      </c>
      <c r="G632" s="78">
        <v>4021344088116</v>
      </c>
      <c r="H632" s="77">
        <v>3.69</v>
      </c>
      <c r="I632" s="77">
        <v>3.33</v>
      </c>
      <c r="J632" s="77"/>
      <c r="K632" s="77">
        <v>260</v>
      </c>
      <c r="L632" s="77">
        <v>600</v>
      </c>
      <c r="M632" s="77">
        <v>85</v>
      </c>
      <c r="N632" s="77">
        <v>84818011</v>
      </c>
      <c r="O632" s="77" t="s">
        <v>1725</v>
      </c>
      <c r="P632" s="77"/>
    </row>
    <row r="633" spans="1:16" ht="15" hidden="1" customHeight="1" x14ac:dyDescent="0.25">
      <c r="A633" s="82">
        <v>510434520</v>
      </c>
      <c r="B633" s="82"/>
      <c r="C633" s="82" t="s">
        <v>1736</v>
      </c>
      <c r="D633" s="82" t="s">
        <v>1277</v>
      </c>
      <c r="E633" s="77" t="s">
        <v>1991</v>
      </c>
      <c r="F633" s="129">
        <v>1385.31</v>
      </c>
      <c r="G633" s="78">
        <v>4017080887939</v>
      </c>
      <c r="H633" s="77">
        <v>3.5430000000000001</v>
      </c>
      <c r="I633" s="77">
        <v>3.2909999999999999</v>
      </c>
      <c r="J633" s="77" t="s">
        <v>495</v>
      </c>
      <c r="K633" s="77">
        <v>530</v>
      </c>
      <c r="L633" s="77">
        <v>175</v>
      </c>
      <c r="M633" s="77">
        <v>75</v>
      </c>
      <c r="N633" s="77">
        <v>84818011</v>
      </c>
      <c r="O633" s="77" t="s">
        <v>1725</v>
      </c>
      <c r="P633" s="77"/>
    </row>
    <row r="634" spans="1:16" x14ac:dyDescent="0.25">
      <c r="A634" s="82" t="s">
        <v>413</v>
      </c>
      <c r="B634" s="82"/>
      <c r="C634" s="82" t="s">
        <v>1736</v>
      </c>
      <c r="D634" s="82" t="s">
        <v>1992</v>
      </c>
      <c r="E634" s="77" t="s">
        <v>1993</v>
      </c>
      <c r="F634" s="129">
        <v>1927.42</v>
      </c>
      <c r="G634" s="78">
        <v>4021344088123</v>
      </c>
      <c r="H634" s="77">
        <v>3.69</v>
      </c>
      <c r="I634" s="77">
        <v>3.33</v>
      </c>
      <c r="J634" s="77"/>
      <c r="K634" s="77">
        <v>260</v>
      </c>
      <c r="L634" s="77">
        <v>600</v>
      </c>
      <c r="M634" s="77">
        <v>85</v>
      </c>
      <c r="N634" s="77">
        <v>84818011</v>
      </c>
      <c r="O634" s="77" t="s">
        <v>1725</v>
      </c>
      <c r="P634" s="77"/>
    </row>
    <row r="635" spans="1:16" x14ac:dyDescent="0.25">
      <c r="A635" s="82">
        <v>510460520</v>
      </c>
      <c r="B635" s="82"/>
      <c r="C635" s="82" t="s">
        <v>1736</v>
      </c>
      <c r="D635" s="82" t="s">
        <v>1278</v>
      </c>
      <c r="E635" s="77">
        <v>539.45000000000005</v>
      </c>
      <c r="F635" s="129">
        <f>E635*1.04</f>
        <v>561.02800000000002</v>
      </c>
      <c r="G635" s="78">
        <v>4017080887045</v>
      </c>
      <c r="H635" s="77">
        <v>3.5579999999999998</v>
      </c>
      <c r="I635" s="77">
        <v>3.306</v>
      </c>
      <c r="J635" s="77" t="s">
        <v>495</v>
      </c>
      <c r="K635" s="77">
        <v>530</v>
      </c>
      <c r="L635" s="77">
        <v>175</v>
      </c>
      <c r="M635" s="77">
        <v>75</v>
      </c>
      <c r="N635" s="77">
        <v>84818011</v>
      </c>
      <c r="O635" s="77" t="s">
        <v>1725</v>
      </c>
      <c r="P635" s="77"/>
    </row>
    <row r="636" spans="1:16" x14ac:dyDescent="0.25">
      <c r="A636" s="82" t="s">
        <v>410</v>
      </c>
      <c r="B636" s="82"/>
      <c r="C636" s="82" t="s">
        <v>1736</v>
      </c>
      <c r="D636" s="82" t="s">
        <v>1994</v>
      </c>
      <c r="E636" s="77">
        <v>947.24</v>
      </c>
      <c r="F636" s="129">
        <f>E636*1.04</f>
        <v>985.1296000000001</v>
      </c>
      <c r="G636" s="78">
        <v>4021344088093</v>
      </c>
      <c r="H636" s="77">
        <v>3.79</v>
      </c>
      <c r="I636" s="77">
        <v>3.23</v>
      </c>
      <c r="J636" s="77"/>
      <c r="K636" s="77">
        <v>680</v>
      </c>
      <c r="L636" s="77">
        <v>170</v>
      </c>
      <c r="M636" s="77">
        <v>95</v>
      </c>
      <c r="N636" s="77">
        <v>84818011</v>
      </c>
      <c r="O636" s="77" t="s">
        <v>1725</v>
      </c>
      <c r="P636" s="77"/>
    </row>
    <row r="637" spans="1:16" x14ac:dyDescent="0.25">
      <c r="A637" s="82">
        <v>510464520</v>
      </c>
      <c r="B637" s="82"/>
      <c r="C637" s="82" t="s">
        <v>1736</v>
      </c>
      <c r="D637" s="82" t="s">
        <v>1277</v>
      </c>
      <c r="E637" s="77" t="s">
        <v>1995</v>
      </c>
      <c r="F637" s="129">
        <v>1288.8</v>
      </c>
      <c r="G637" s="78">
        <v>4017080887922</v>
      </c>
      <c r="H637" s="77">
        <v>3.5579999999999998</v>
      </c>
      <c r="I637" s="77">
        <v>3.306</v>
      </c>
      <c r="J637" s="77" t="s">
        <v>495</v>
      </c>
      <c r="K637" s="77">
        <v>530</v>
      </c>
      <c r="L637" s="77">
        <v>175</v>
      </c>
      <c r="M637" s="77">
        <v>75</v>
      </c>
      <c r="N637" s="77">
        <v>84818011</v>
      </c>
      <c r="O637" s="77" t="s">
        <v>1725</v>
      </c>
      <c r="P637" s="77"/>
    </row>
    <row r="638" spans="1:16" x14ac:dyDescent="0.25">
      <c r="A638" s="82" t="s">
        <v>411</v>
      </c>
      <c r="B638" s="82"/>
      <c r="C638" s="82" t="s">
        <v>1736</v>
      </c>
      <c r="D638" s="82" t="s">
        <v>1996</v>
      </c>
      <c r="E638" s="77" t="s">
        <v>1997</v>
      </c>
      <c r="F638" s="129">
        <v>1798.92</v>
      </c>
      <c r="G638" s="78">
        <v>4021344088109</v>
      </c>
      <c r="H638" s="77">
        <v>3.79</v>
      </c>
      <c r="I638" s="77">
        <v>3.23</v>
      </c>
      <c r="J638" s="77"/>
      <c r="K638" s="77">
        <v>680</v>
      </c>
      <c r="L638" s="77">
        <v>170</v>
      </c>
      <c r="M638" s="77">
        <v>95</v>
      </c>
      <c r="N638" s="77">
        <v>84818011</v>
      </c>
      <c r="O638" s="77" t="s">
        <v>1725</v>
      </c>
      <c r="P638" s="77"/>
    </row>
    <row r="639" spans="1:16" x14ac:dyDescent="0.25">
      <c r="A639" s="82">
        <v>512110520</v>
      </c>
      <c r="B639" s="82"/>
      <c r="C639" s="82" t="s">
        <v>1736</v>
      </c>
      <c r="D639" s="82" t="s">
        <v>1279</v>
      </c>
      <c r="E639" s="77">
        <v>734.34</v>
      </c>
      <c r="F639" s="129">
        <f>E639*1.04</f>
        <v>763.71360000000004</v>
      </c>
      <c r="G639" s="78">
        <v>4017080886994</v>
      </c>
      <c r="H639" s="77">
        <v>2.4020000000000001</v>
      </c>
      <c r="I639" s="77">
        <v>2.0459999999999998</v>
      </c>
      <c r="J639" s="77" t="s">
        <v>632</v>
      </c>
      <c r="K639" s="77">
        <v>480</v>
      </c>
      <c r="L639" s="77">
        <v>140</v>
      </c>
      <c r="M639" s="77">
        <v>130</v>
      </c>
      <c r="N639" s="77">
        <v>84818011</v>
      </c>
      <c r="O639" s="77" t="s">
        <v>1725</v>
      </c>
      <c r="P639" s="77"/>
    </row>
    <row r="640" spans="1:16" x14ac:dyDescent="0.25">
      <c r="A640" s="82">
        <v>512114520</v>
      </c>
      <c r="B640" s="82"/>
      <c r="C640" s="82" t="s">
        <v>1736</v>
      </c>
      <c r="D640" s="82" t="s">
        <v>1280</v>
      </c>
      <c r="E640" s="77">
        <v>929.09</v>
      </c>
      <c r="F640" s="129">
        <f>E640*1.04</f>
        <v>966.25360000000012</v>
      </c>
      <c r="G640" s="78">
        <v>4017080886970</v>
      </c>
      <c r="H640" s="77">
        <v>2.4020000000000001</v>
      </c>
      <c r="I640" s="77">
        <v>2.0459999999999998</v>
      </c>
      <c r="J640" s="77" t="s">
        <v>632</v>
      </c>
      <c r="K640" s="77">
        <v>480</v>
      </c>
      <c r="L640" s="77">
        <v>140</v>
      </c>
      <c r="M640" s="77">
        <v>130</v>
      </c>
      <c r="N640" s="77">
        <v>84818011</v>
      </c>
      <c r="O640" s="77" t="s">
        <v>1725</v>
      </c>
      <c r="P640" s="77"/>
    </row>
    <row r="641" spans="1:16" x14ac:dyDescent="0.25">
      <c r="A641" s="82">
        <v>5140705</v>
      </c>
      <c r="B641" s="82"/>
      <c r="C641" s="82" t="s">
        <v>1736</v>
      </c>
      <c r="D641" s="82" t="s">
        <v>1281</v>
      </c>
      <c r="E641" s="77">
        <v>594.47</v>
      </c>
      <c r="F641" s="129">
        <f>E641*1.04</f>
        <v>618.24880000000007</v>
      </c>
      <c r="G641" s="78">
        <v>4017080886864</v>
      </c>
      <c r="H641" s="77">
        <v>1.2</v>
      </c>
      <c r="I641" s="77">
        <v>1.05</v>
      </c>
      <c r="J641" s="77" t="s">
        <v>633</v>
      </c>
      <c r="K641" s="77">
        <v>255</v>
      </c>
      <c r="L641" s="77">
        <v>150</v>
      </c>
      <c r="M641" s="77">
        <v>105</v>
      </c>
      <c r="N641" s="77">
        <v>84818011</v>
      </c>
      <c r="O641" s="77" t="s">
        <v>1725</v>
      </c>
      <c r="P641" s="77"/>
    </row>
    <row r="642" spans="1:16" x14ac:dyDescent="0.25">
      <c r="A642" s="82">
        <v>5140745</v>
      </c>
      <c r="B642" s="82"/>
      <c r="C642" s="82" t="s">
        <v>1736</v>
      </c>
      <c r="D642" s="82" t="s">
        <v>1282</v>
      </c>
      <c r="E642" s="77">
        <v>828.58</v>
      </c>
      <c r="F642" s="129">
        <f>E642*1.04</f>
        <v>861.72320000000002</v>
      </c>
      <c r="G642" s="78">
        <v>4017080886857</v>
      </c>
      <c r="H642" s="77">
        <v>1.21</v>
      </c>
      <c r="I642" s="77">
        <v>1.04</v>
      </c>
      <c r="J642" s="77" t="s">
        <v>634</v>
      </c>
      <c r="K642" s="77">
        <v>220</v>
      </c>
      <c r="L642" s="77">
        <v>185</v>
      </c>
      <c r="M642" s="77">
        <v>90</v>
      </c>
      <c r="N642" s="77">
        <v>84818011</v>
      </c>
      <c r="O642" s="77" t="s">
        <v>1725</v>
      </c>
      <c r="P642" s="77"/>
    </row>
    <row r="643" spans="1:16" x14ac:dyDescent="0.25">
      <c r="A643" s="82">
        <v>514410520</v>
      </c>
      <c r="B643" s="82"/>
      <c r="C643" s="82" t="s">
        <v>1736</v>
      </c>
      <c r="D643" s="82" t="s">
        <v>1283</v>
      </c>
      <c r="E643" s="77">
        <v>586.67999999999995</v>
      </c>
      <c r="F643" s="129">
        <f>E643*1.04</f>
        <v>610.1472</v>
      </c>
      <c r="G643" s="78">
        <v>4017080889476</v>
      </c>
      <c r="H643" s="77">
        <v>3.1749999999999998</v>
      </c>
      <c r="I643" s="77">
        <v>2.9350000000000001</v>
      </c>
      <c r="J643" s="77" t="s">
        <v>635</v>
      </c>
      <c r="K643" s="77">
        <v>250</v>
      </c>
      <c r="L643" s="77">
        <v>180</v>
      </c>
      <c r="M643" s="77">
        <v>120</v>
      </c>
      <c r="N643" s="77">
        <v>84818011</v>
      </c>
      <c r="O643" s="77" t="s">
        <v>1725</v>
      </c>
      <c r="P643" s="77"/>
    </row>
    <row r="644" spans="1:16" x14ac:dyDescent="0.25">
      <c r="A644" s="82">
        <v>514414520</v>
      </c>
      <c r="B644" s="82"/>
      <c r="C644" s="82" t="s">
        <v>1736</v>
      </c>
      <c r="D644" s="82" t="s">
        <v>1284</v>
      </c>
      <c r="E644" s="77" t="s">
        <v>1998</v>
      </c>
      <c r="F644" s="129">
        <v>1185.43</v>
      </c>
      <c r="G644" s="78">
        <v>4017080886581</v>
      </c>
      <c r="H644" s="77">
        <v>3.169</v>
      </c>
      <c r="I644" s="77">
        <v>2.9169999999999998</v>
      </c>
      <c r="J644" s="77" t="s">
        <v>635</v>
      </c>
      <c r="K644" s="77">
        <v>250</v>
      </c>
      <c r="L644" s="77">
        <v>180</v>
      </c>
      <c r="M644" s="77">
        <v>120</v>
      </c>
      <c r="N644" s="77">
        <v>84818011</v>
      </c>
      <c r="O644" s="77" t="s">
        <v>1725</v>
      </c>
      <c r="P644" s="77"/>
    </row>
    <row r="645" spans="1:16" x14ac:dyDescent="0.25">
      <c r="A645" s="82">
        <v>515240520</v>
      </c>
      <c r="B645" s="82"/>
      <c r="C645" s="82" t="s">
        <v>1736</v>
      </c>
      <c r="D645" s="82" t="s">
        <v>1285</v>
      </c>
      <c r="E645" s="77" t="s">
        <v>1999</v>
      </c>
      <c r="F645" s="129">
        <v>1902.15</v>
      </c>
      <c r="G645" s="78">
        <v>4017080886505</v>
      </c>
      <c r="H645" s="77">
        <v>4.9960000000000004</v>
      </c>
      <c r="I645" s="77">
        <v>4.6109999999999998</v>
      </c>
      <c r="J645" s="77" t="s">
        <v>636</v>
      </c>
      <c r="K645" s="77">
        <v>410</v>
      </c>
      <c r="L645" s="77">
        <v>380</v>
      </c>
      <c r="M645" s="77">
        <v>80</v>
      </c>
      <c r="N645" s="77">
        <v>84818011</v>
      </c>
      <c r="O645" s="77" t="s">
        <v>1725</v>
      </c>
      <c r="P645" s="77"/>
    </row>
    <row r="646" spans="1:16" x14ac:dyDescent="0.25">
      <c r="A646" s="82" t="s">
        <v>414</v>
      </c>
      <c r="B646" s="82"/>
      <c r="C646" s="82" t="s">
        <v>1736</v>
      </c>
      <c r="D646" s="82" t="s">
        <v>2000</v>
      </c>
      <c r="E646" s="77" t="s">
        <v>2001</v>
      </c>
      <c r="F646" s="129">
        <v>1335.57</v>
      </c>
      <c r="G646" s="78">
        <v>4021344088130</v>
      </c>
      <c r="H646" s="77">
        <v>5.15</v>
      </c>
      <c r="I646" s="77">
        <v>4.8099999999999996</v>
      </c>
      <c r="J646" s="77"/>
      <c r="K646" s="77">
        <v>415</v>
      </c>
      <c r="L646" s="77">
        <v>385</v>
      </c>
      <c r="M646" s="77">
        <v>75</v>
      </c>
      <c r="N646" s="77">
        <v>84818011</v>
      </c>
      <c r="O646" s="77" t="s">
        <v>1725</v>
      </c>
      <c r="P646" s="77"/>
    </row>
    <row r="647" spans="1:16" x14ac:dyDescent="0.25">
      <c r="A647" s="82">
        <v>515244520</v>
      </c>
      <c r="B647" s="82"/>
      <c r="C647" s="82" t="s">
        <v>1736</v>
      </c>
      <c r="D647" s="82" t="s">
        <v>1286</v>
      </c>
      <c r="E647" s="77" t="s">
        <v>2002</v>
      </c>
      <c r="F647" s="129">
        <v>2377.56</v>
      </c>
      <c r="G647" s="78">
        <v>4017080886475</v>
      </c>
      <c r="H647" s="77">
        <v>4.9960000000000004</v>
      </c>
      <c r="I647" s="77">
        <v>4.6109999999999998</v>
      </c>
      <c r="J647" s="77" t="s">
        <v>636</v>
      </c>
      <c r="K647" s="77">
        <v>410</v>
      </c>
      <c r="L647" s="77">
        <v>380</v>
      </c>
      <c r="M647" s="77">
        <v>80</v>
      </c>
      <c r="N647" s="77">
        <v>84818011</v>
      </c>
      <c r="O647" s="77" t="s">
        <v>1725</v>
      </c>
      <c r="P647" s="77"/>
    </row>
    <row r="648" spans="1:16" x14ac:dyDescent="0.25">
      <c r="A648" s="82" t="s">
        <v>415</v>
      </c>
      <c r="B648" s="82"/>
      <c r="C648" s="82" t="s">
        <v>1736</v>
      </c>
      <c r="D648" s="82" t="s">
        <v>2003</v>
      </c>
      <c r="E648" s="77" t="s">
        <v>2004</v>
      </c>
      <c r="F648" s="129">
        <v>2398.5500000000002</v>
      </c>
      <c r="G648" s="78">
        <v>4021344088147</v>
      </c>
      <c r="H648" s="77">
        <v>5.15</v>
      </c>
      <c r="I648" s="77">
        <v>4.8099999999999996</v>
      </c>
      <c r="J648" s="77"/>
      <c r="K648" s="77">
        <v>415</v>
      </c>
      <c r="L648" s="77">
        <v>385</v>
      </c>
      <c r="M648" s="77">
        <v>75</v>
      </c>
      <c r="N648" s="77">
        <v>84818011</v>
      </c>
      <c r="O648" s="77" t="s">
        <v>1725</v>
      </c>
      <c r="P648" s="77"/>
    </row>
    <row r="649" spans="1:16" x14ac:dyDescent="0.25">
      <c r="A649" s="82">
        <v>515250520</v>
      </c>
      <c r="B649" s="82"/>
      <c r="C649" s="82" t="s">
        <v>1736</v>
      </c>
      <c r="D649" s="82" t="s">
        <v>1287</v>
      </c>
      <c r="E649" s="77" t="s">
        <v>2005</v>
      </c>
      <c r="F649" s="129">
        <v>1704.96</v>
      </c>
      <c r="G649" s="78">
        <v>4017080886437</v>
      </c>
      <c r="H649" s="77">
        <v>5.1989999999999998</v>
      </c>
      <c r="I649" s="77">
        <v>4.8140000000000001</v>
      </c>
      <c r="J649" s="77" t="s">
        <v>637</v>
      </c>
      <c r="K649" s="77">
        <v>580</v>
      </c>
      <c r="L649" s="77">
        <v>240</v>
      </c>
      <c r="M649" s="77">
        <v>80</v>
      </c>
      <c r="N649" s="77">
        <v>84818011</v>
      </c>
      <c r="O649" s="77" t="s">
        <v>1725</v>
      </c>
      <c r="P649" s="77"/>
    </row>
    <row r="650" spans="1:16" x14ac:dyDescent="0.25">
      <c r="A650" s="82">
        <v>515254520</v>
      </c>
      <c r="B650" s="82"/>
      <c r="C650" s="82" t="s">
        <v>1736</v>
      </c>
      <c r="D650" s="82" t="s">
        <v>1286</v>
      </c>
      <c r="E650" s="77" t="s">
        <v>2006</v>
      </c>
      <c r="F650" s="129">
        <v>2052</v>
      </c>
      <c r="G650" s="78">
        <v>4017080886406</v>
      </c>
      <c r="H650" s="77">
        <v>5.38</v>
      </c>
      <c r="I650" s="77">
        <v>4.9950000000000001</v>
      </c>
      <c r="J650" s="77" t="s">
        <v>637</v>
      </c>
      <c r="K650" s="77">
        <v>580</v>
      </c>
      <c r="L650" s="77">
        <v>240</v>
      </c>
      <c r="M650" s="77">
        <v>80</v>
      </c>
      <c r="N650" s="77">
        <v>84818011</v>
      </c>
      <c r="O650" s="77" t="s">
        <v>1725</v>
      </c>
      <c r="P650" s="77"/>
    </row>
    <row r="651" spans="1:16" x14ac:dyDescent="0.25">
      <c r="A651" s="82">
        <v>516000520</v>
      </c>
      <c r="B651" s="82" t="s">
        <v>2048</v>
      </c>
      <c r="C651" s="82" t="s">
        <v>1736</v>
      </c>
      <c r="D651" s="82" t="s">
        <v>1288</v>
      </c>
      <c r="E651" s="77">
        <v>726.06</v>
      </c>
      <c r="F651" s="129">
        <f t="shared" ref="F651:F712" si="14">E651*1.04</f>
        <v>755.10239999999999</v>
      </c>
      <c r="G651" s="78">
        <v>4017080888363</v>
      </c>
      <c r="H651" s="77">
        <v>2.2759999999999998</v>
      </c>
      <c r="I651" s="77">
        <v>2.016</v>
      </c>
      <c r="J651" s="77" t="s">
        <v>638</v>
      </c>
      <c r="K651" s="77">
        <v>645</v>
      </c>
      <c r="L651" s="77">
        <v>240</v>
      </c>
      <c r="M651" s="77">
        <v>65</v>
      </c>
      <c r="N651" s="77">
        <v>84818011</v>
      </c>
      <c r="O651" s="77" t="s">
        <v>1725</v>
      </c>
      <c r="P651" s="77"/>
    </row>
    <row r="652" spans="1:16" x14ac:dyDescent="0.25">
      <c r="A652" s="82">
        <v>516060520</v>
      </c>
      <c r="B652" s="82" t="s">
        <v>2048</v>
      </c>
      <c r="C652" s="82" t="s">
        <v>1736</v>
      </c>
      <c r="D652" s="82" t="s">
        <v>1289</v>
      </c>
      <c r="E652" s="77">
        <v>690.78</v>
      </c>
      <c r="F652" s="129">
        <f t="shared" si="14"/>
        <v>718.41120000000001</v>
      </c>
      <c r="G652" s="78">
        <v>4017080886345</v>
      </c>
      <c r="H652" s="77">
        <v>2.2200000000000002</v>
      </c>
      <c r="I652" s="77">
        <v>1.8819999999999999</v>
      </c>
      <c r="J652" s="77" t="s">
        <v>639</v>
      </c>
      <c r="K652" s="77">
        <v>515</v>
      </c>
      <c r="L652" s="77">
        <v>240</v>
      </c>
      <c r="M652" s="77">
        <v>85</v>
      </c>
      <c r="N652" s="77">
        <v>84818011</v>
      </c>
      <c r="O652" s="77" t="s">
        <v>1725</v>
      </c>
      <c r="P652" s="77"/>
    </row>
    <row r="653" spans="1:16" x14ac:dyDescent="0.25">
      <c r="A653" s="82">
        <v>516100520</v>
      </c>
      <c r="B653" s="82"/>
      <c r="C653" s="82" t="s">
        <v>1736</v>
      </c>
      <c r="D653" s="82" t="s">
        <v>1290</v>
      </c>
      <c r="E653" s="77">
        <v>250.62</v>
      </c>
      <c r="F653" s="129">
        <f t="shared" si="14"/>
        <v>260.64480000000003</v>
      </c>
      <c r="G653" s="78">
        <v>4017080886253</v>
      </c>
      <c r="H653" s="77">
        <v>1.4139999999999999</v>
      </c>
      <c r="I653" s="77">
        <v>1.2889999999999999</v>
      </c>
      <c r="J653" s="77" t="s">
        <v>633</v>
      </c>
      <c r="K653" s="77">
        <v>255</v>
      </c>
      <c r="L653" s="77">
        <v>150</v>
      </c>
      <c r="M653" s="77">
        <v>105</v>
      </c>
      <c r="N653" s="77">
        <v>84818011</v>
      </c>
      <c r="O653" s="77" t="s">
        <v>1725</v>
      </c>
      <c r="P653" s="77"/>
    </row>
    <row r="654" spans="1:16" x14ac:dyDescent="0.25">
      <c r="A654" s="82" t="s">
        <v>416</v>
      </c>
      <c r="B654" s="82"/>
      <c r="C654" s="82" t="s">
        <v>1736</v>
      </c>
      <c r="D654" s="82" t="s">
        <v>2007</v>
      </c>
      <c r="E654" s="77">
        <v>584.05999999999995</v>
      </c>
      <c r="F654" s="129">
        <f t="shared" si="14"/>
        <v>607.42239999999993</v>
      </c>
      <c r="G654" s="78">
        <v>4021344088154</v>
      </c>
      <c r="H654" s="77">
        <v>1.52</v>
      </c>
      <c r="I654" s="77">
        <v>1.38</v>
      </c>
      <c r="J654" s="77"/>
      <c r="K654" s="77">
        <v>255</v>
      </c>
      <c r="L654" s="77">
        <v>150</v>
      </c>
      <c r="M654" s="77">
        <v>110</v>
      </c>
      <c r="N654" s="77">
        <v>84818011</v>
      </c>
      <c r="O654" s="77" t="s">
        <v>1725</v>
      </c>
      <c r="P654" s="77"/>
    </row>
    <row r="655" spans="1:16" s="87" customFormat="1" x14ac:dyDescent="0.25">
      <c r="A655" s="82">
        <v>516104520</v>
      </c>
      <c r="B655" s="82"/>
      <c r="C655" s="82" t="s">
        <v>1736</v>
      </c>
      <c r="D655" s="82" t="s">
        <v>1291</v>
      </c>
      <c r="E655" s="77">
        <v>458.18</v>
      </c>
      <c r="F655" s="129">
        <f t="shared" si="14"/>
        <v>476.50720000000001</v>
      </c>
      <c r="G655" s="78">
        <v>4017080892766</v>
      </c>
      <c r="H655" s="77">
        <v>1.4510000000000001</v>
      </c>
      <c r="I655" s="77">
        <v>1.3260000000000001</v>
      </c>
      <c r="J655" s="77" t="s">
        <v>633</v>
      </c>
      <c r="K655" s="77">
        <v>255</v>
      </c>
      <c r="L655" s="77">
        <v>150</v>
      </c>
      <c r="M655" s="77">
        <v>105</v>
      </c>
      <c r="N655" s="77">
        <v>84818011</v>
      </c>
      <c r="O655" s="77" t="s">
        <v>1725</v>
      </c>
      <c r="P655" s="77"/>
    </row>
    <row r="656" spans="1:16" s="87" customFormat="1" x14ac:dyDescent="0.25">
      <c r="A656" s="82" t="s">
        <v>417</v>
      </c>
      <c r="B656" s="82"/>
      <c r="C656" s="82" t="s">
        <v>1736</v>
      </c>
      <c r="D656" s="82" t="s">
        <v>2008</v>
      </c>
      <c r="E656" s="77">
        <v>797.48</v>
      </c>
      <c r="F656" s="129">
        <f t="shared" si="14"/>
        <v>829.37920000000008</v>
      </c>
      <c r="G656" s="78">
        <v>4021344088161</v>
      </c>
      <c r="H656" s="77">
        <v>1.52</v>
      </c>
      <c r="I656" s="77">
        <v>1.38</v>
      </c>
      <c r="J656" s="77"/>
      <c r="K656" s="77">
        <v>255</v>
      </c>
      <c r="L656" s="77">
        <v>150</v>
      </c>
      <c r="M656" s="77">
        <v>110</v>
      </c>
      <c r="N656" s="77">
        <v>84818011</v>
      </c>
      <c r="O656" s="77" t="s">
        <v>1725</v>
      </c>
      <c r="P656" s="77"/>
    </row>
    <row r="657" spans="1:16" x14ac:dyDescent="0.25">
      <c r="A657" s="82">
        <v>517190520</v>
      </c>
      <c r="B657" s="82"/>
      <c r="C657" s="82" t="s">
        <v>1736</v>
      </c>
      <c r="D657" s="82" t="s">
        <v>1292</v>
      </c>
      <c r="E657" s="77">
        <v>253.67</v>
      </c>
      <c r="F657" s="129">
        <f t="shared" si="14"/>
        <v>263.8168</v>
      </c>
      <c r="G657" s="78">
        <v>4017080831864</v>
      </c>
      <c r="H657" s="77">
        <v>0.76500000000000001</v>
      </c>
      <c r="I657" s="77">
        <v>0.65500000000000003</v>
      </c>
      <c r="J657" s="77" t="s">
        <v>633</v>
      </c>
      <c r="K657" s="77">
        <v>255</v>
      </c>
      <c r="L657" s="77">
        <v>150</v>
      </c>
      <c r="M657" s="77">
        <v>105</v>
      </c>
      <c r="N657" s="77">
        <v>84818011</v>
      </c>
      <c r="O657" s="77" t="s">
        <v>1725</v>
      </c>
      <c r="P657" s="77"/>
    </row>
    <row r="658" spans="1:16" x14ac:dyDescent="0.25">
      <c r="A658" s="82">
        <v>517194520</v>
      </c>
      <c r="B658" s="82"/>
      <c r="C658" s="82" t="s">
        <v>1736</v>
      </c>
      <c r="D658" s="82" t="s">
        <v>1293</v>
      </c>
      <c r="E658" s="77">
        <v>524.13</v>
      </c>
      <c r="F658" s="129">
        <f t="shared" si="14"/>
        <v>545.09519999999998</v>
      </c>
      <c r="G658" s="78">
        <v>4017080831840</v>
      </c>
      <c r="H658" s="77">
        <v>0.76500000000000001</v>
      </c>
      <c r="I658" s="77">
        <v>0.66700000000000004</v>
      </c>
      <c r="J658" s="77" t="s">
        <v>633</v>
      </c>
      <c r="K658" s="77">
        <v>255</v>
      </c>
      <c r="L658" s="77">
        <v>150</v>
      </c>
      <c r="M658" s="77">
        <v>105</v>
      </c>
      <c r="N658" s="77">
        <v>84818011</v>
      </c>
      <c r="O658" s="77" t="s">
        <v>1725</v>
      </c>
      <c r="P658" s="77"/>
    </row>
    <row r="659" spans="1:16" x14ac:dyDescent="0.25">
      <c r="A659" s="82">
        <v>517200520</v>
      </c>
      <c r="B659" s="82"/>
      <c r="C659" s="82" t="s">
        <v>1736</v>
      </c>
      <c r="D659" s="82" t="s">
        <v>1294</v>
      </c>
      <c r="E659" s="77">
        <v>284.67</v>
      </c>
      <c r="F659" s="129">
        <f t="shared" si="14"/>
        <v>296.05680000000001</v>
      </c>
      <c r="G659" s="78">
        <v>4017080831826</v>
      </c>
      <c r="H659" s="77">
        <v>0.93899999999999995</v>
      </c>
      <c r="I659" s="77">
        <v>0.84099999999999997</v>
      </c>
      <c r="J659" s="77" t="s">
        <v>640</v>
      </c>
      <c r="K659" s="77">
        <v>257</v>
      </c>
      <c r="L659" s="77">
        <v>150</v>
      </c>
      <c r="M659" s="77">
        <v>105</v>
      </c>
      <c r="N659" s="77">
        <v>84818011</v>
      </c>
      <c r="O659" s="77" t="s">
        <v>1725</v>
      </c>
      <c r="P659" s="77"/>
    </row>
    <row r="660" spans="1:16" x14ac:dyDescent="0.25">
      <c r="A660" s="82" t="s">
        <v>418</v>
      </c>
      <c r="B660" s="82"/>
      <c r="C660" s="82" t="s">
        <v>1736</v>
      </c>
      <c r="D660" s="82" t="s">
        <v>2009</v>
      </c>
      <c r="E660" s="77">
        <v>348.2</v>
      </c>
      <c r="F660" s="129">
        <f t="shared" si="14"/>
        <v>362.12799999999999</v>
      </c>
      <c r="G660" s="78">
        <v>4021344088178</v>
      </c>
      <c r="H660" s="77">
        <v>1.01</v>
      </c>
      <c r="I660" s="77">
        <v>0.77</v>
      </c>
      <c r="J660" s="77"/>
      <c r="K660" s="77">
        <v>260</v>
      </c>
      <c r="L660" s="77">
        <v>150</v>
      </c>
      <c r="M660" s="77">
        <v>110</v>
      </c>
      <c r="N660" s="77">
        <v>84818011</v>
      </c>
      <c r="O660" s="77" t="s">
        <v>1725</v>
      </c>
      <c r="P660" s="77"/>
    </row>
    <row r="661" spans="1:16" s="87" customFormat="1" x14ac:dyDescent="0.25">
      <c r="A661" s="82">
        <v>517204520</v>
      </c>
      <c r="B661" s="82"/>
      <c r="C661" s="82" t="s">
        <v>1736</v>
      </c>
      <c r="D661" s="82" t="s">
        <v>1295</v>
      </c>
      <c r="E661" s="77">
        <v>527.27</v>
      </c>
      <c r="F661" s="129">
        <f t="shared" si="14"/>
        <v>548.36080000000004</v>
      </c>
      <c r="G661" s="78">
        <v>4017080831802</v>
      </c>
      <c r="H661" s="77">
        <v>0.94199999999999995</v>
      </c>
      <c r="I661" s="77">
        <v>0.84399999999999997</v>
      </c>
      <c r="J661" s="77" t="s">
        <v>640</v>
      </c>
      <c r="K661" s="77">
        <v>257</v>
      </c>
      <c r="L661" s="77">
        <v>150</v>
      </c>
      <c r="M661" s="77">
        <v>105</v>
      </c>
      <c r="N661" s="77">
        <v>84818011</v>
      </c>
      <c r="O661" s="77" t="s">
        <v>1725</v>
      </c>
      <c r="P661" s="77"/>
    </row>
    <row r="662" spans="1:16" x14ac:dyDescent="0.25">
      <c r="A662" s="82" t="s">
        <v>419</v>
      </c>
      <c r="B662" s="82"/>
      <c r="C662" s="82" t="s">
        <v>1736</v>
      </c>
      <c r="D662" s="82" t="s">
        <v>2010</v>
      </c>
      <c r="E662" s="77">
        <v>651.46</v>
      </c>
      <c r="F662" s="129">
        <f t="shared" si="14"/>
        <v>677.51840000000004</v>
      </c>
      <c r="G662" s="78">
        <v>4021344088185</v>
      </c>
      <c r="H662" s="77">
        <v>1.01</v>
      </c>
      <c r="I662" s="77">
        <v>0.77</v>
      </c>
      <c r="J662" s="77"/>
      <c r="K662" s="77">
        <v>260</v>
      </c>
      <c r="L662" s="77">
        <v>150</v>
      </c>
      <c r="M662" s="77">
        <v>110</v>
      </c>
      <c r="N662" s="77">
        <v>84818011</v>
      </c>
      <c r="O662" s="77" t="s">
        <v>1725</v>
      </c>
      <c r="P662" s="77"/>
    </row>
    <row r="663" spans="1:16" x14ac:dyDescent="0.25">
      <c r="A663" s="82">
        <v>518030520</v>
      </c>
      <c r="B663" s="82"/>
      <c r="C663" s="82" t="s">
        <v>1736</v>
      </c>
      <c r="D663" s="82" t="s">
        <v>1296</v>
      </c>
      <c r="E663" s="77">
        <v>128.87</v>
      </c>
      <c r="F663" s="129">
        <f t="shared" si="14"/>
        <v>134.0248</v>
      </c>
      <c r="G663" s="78">
        <v>4017080892001</v>
      </c>
      <c r="H663" s="77">
        <v>0.505</v>
      </c>
      <c r="I663" s="77">
        <v>0.42699999999999999</v>
      </c>
      <c r="J663" s="77" t="s">
        <v>641</v>
      </c>
      <c r="K663" s="77">
        <v>150</v>
      </c>
      <c r="L663" s="77">
        <v>130</v>
      </c>
      <c r="M663" s="77">
        <v>70</v>
      </c>
      <c r="N663" s="77">
        <v>84818011</v>
      </c>
      <c r="O663" s="77" t="s">
        <v>1725</v>
      </c>
      <c r="P663" s="77"/>
    </row>
    <row r="664" spans="1:16" x14ac:dyDescent="0.25">
      <c r="A664" s="82">
        <v>518034520</v>
      </c>
      <c r="B664" s="82"/>
      <c r="C664" s="82" t="s">
        <v>1736</v>
      </c>
      <c r="D664" s="82" t="s">
        <v>1297</v>
      </c>
      <c r="E664" s="77">
        <v>200.89</v>
      </c>
      <c r="F664" s="129">
        <f t="shared" si="14"/>
        <v>208.9256</v>
      </c>
      <c r="G664" s="78">
        <v>4017080886048</v>
      </c>
      <c r="H664" s="77">
        <v>0.48899999999999999</v>
      </c>
      <c r="I664" s="77">
        <v>0.41099999999999998</v>
      </c>
      <c r="J664" s="77" t="s">
        <v>641</v>
      </c>
      <c r="K664" s="77">
        <v>150</v>
      </c>
      <c r="L664" s="77">
        <v>130</v>
      </c>
      <c r="M664" s="77">
        <v>70</v>
      </c>
      <c r="N664" s="77">
        <v>84818011</v>
      </c>
      <c r="O664" s="77" t="s">
        <v>1725</v>
      </c>
      <c r="P664" s="77"/>
    </row>
    <row r="665" spans="1:16" x14ac:dyDescent="0.25">
      <c r="A665" s="82">
        <v>518150520</v>
      </c>
      <c r="B665" s="82"/>
      <c r="C665" s="82" t="s">
        <v>1736</v>
      </c>
      <c r="D665" s="82" t="s">
        <v>1298</v>
      </c>
      <c r="E665" s="77">
        <v>128.87</v>
      </c>
      <c r="F665" s="129">
        <f t="shared" si="14"/>
        <v>134.0248</v>
      </c>
      <c r="G665" s="78">
        <v>4017080886024</v>
      </c>
      <c r="H665" s="77">
        <v>0.52100000000000002</v>
      </c>
      <c r="I665" s="77">
        <v>0.443</v>
      </c>
      <c r="J665" s="77" t="s">
        <v>641</v>
      </c>
      <c r="K665" s="77">
        <v>150</v>
      </c>
      <c r="L665" s="77">
        <v>130</v>
      </c>
      <c r="M665" s="77">
        <v>70</v>
      </c>
      <c r="N665" s="77">
        <v>84818011</v>
      </c>
      <c r="O665" s="77" t="s">
        <v>1725</v>
      </c>
      <c r="P665" s="77"/>
    </row>
    <row r="666" spans="1:16" x14ac:dyDescent="0.25">
      <c r="A666" s="82">
        <v>518154520</v>
      </c>
      <c r="B666" s="82"/>
      <c r="C666" s="82" t="s">
        <v>1736</v>
      </c>
      <c r="D666" s="82" t="s">
        <v>1299</v>
      </c>
      <c r="E666" s="77">
        <v>200.89</v>
      </c>
      <c r="F666" s="129">
        <f t="shared" si="14"/>
        <v>208.9256</v>
      </c>
      <c r="G666" s="78">
        <v>4017080888042</v>
      </c>
      <c r="H666" s="77">
        <v>0.49</v>
      </c>
      <c r="I666" s="77">
        <v>0.41199999999999998</v>
      </c>
      <c r="J666" s="77" t="s">
        <v>641</v>
      </c>
      <c r="K666" s="77">
        <v>150</v>
      </c>
      <c r="L666" s="77">
        <v>130</v>
      </c>
      <c r="M666" s="77">
        <v>70</v>
      </c>
      <c r="N666" s="77">
        <v>84818011</v>
      </c>
      <c r="O666" s="77" t="s">
        <v>1725</v>
      </c>
      <c r="P666" s="77"/>
    </row>
    <row r="667" spans="1:16" x14ac:dyDescent="0.25">
      <c r="A667" s="82">
        <v>518160520</v>
      </c>
      <c r="B667" s="82"/>
      <c r="C667" s="82" t="s">
        <v>1736</v>
      </c>
      <c r="D667" s="82" t="s">
        <v>1300</v>
      </c>
      <c r="E667" s="77">
        <v>128.87</v>
      </c>
      <c r="F667" s="129">
        <f t="shared" si="14"/>
        <v>134.0248</v>
      </c>
      <c r="G667" s="78">
        <v>4017080885980</v>
      </c>
      <c r="H667" s="77">
        <v>0.51500000000000001</v>
      </c>
      <c r="I667" s="77">
        <v>0.437</v>
      </c>
      <c r="J667" s="77" t="s">
        <v>641</v>
      </c>
      <c r="K667" s="77">
        <v>150</v>
      </c>
      <c r="L667" s="77">
        <v>130</v>
      </c>
      <c r="M667" s="77">
        <v>70</v>
      </c>
      <c r="N667" s="77">
        <v>84818011</v>
      </c>
      <c r="O667" s="77" t="s">
        <v>1725</v>
      </c>
      <c r="P667" s="77"/>
    </row>
    <row r="668" spans="1:16" x14ac:dyDescent="0.25">
      <c r="A668" s="82">
        <v>518164520</v>
      </c>
      <c r="B668" s="82"/>
      <c r="C668" s="82" t="s">
        <v>1736</v>
      </c>
      <c r="D668" s="82" t="s">
        <v>1301</v>
      </c>
      <c r="E668" s="77">
        <v>200.89</v>
      </c>
      <c r="F668" s="129">
        <f t="shared" si="14"/>
        <v>208.9256</v>
      </c>
      <c r="G668" s="78">
        <v>4017080885959</v>
      </c>
      <c r="H668" s="77">
        <v>0.51700000000000002</v>
      </c>
      <c r="I668" s="77">
        <v>0.439</v>
      </c>
      <c r="J668" s="77" t="s">
        <v>641</v>
      </c>
      <c r="K668" s="77">
        <v>150</v>
      </c>
      <c r="L668" s="77">
        <v>130</v>
      </c>
      <c r="M668" s="77">
        <v>70</v>
      </c>
      <c r="N668" s="77">
        <v>84818011</v>
      </c>
      <c r="O668" s="77" t="s">
        <v>1725</v>
      </c>
      <c r="P668" s="77"/>
    </row>
    <row r="669" spans="1:16" x14ac:dyDescent="0.25">
      <c r="A669" s="82">
        <v>518170520</v>
      </c>
      <c r="B669" s="82"/>
      <c r="C669" s="82" t="s">
        <v>1736</v>
      </c>
      <c r="D669" s="82" t="s">
        <v>1302</v>
      </c>
      <c r="E669" s="77">
        <v>198.63</v>
      </c>
      <c r="F669" s="129">
        <f t="shared" si="14"/>
        <v>206.5752</v>
      </c>
      <c r="G669" s="78">
        <v>4017080891967</v>
      </c>
      <c r="H669" s="77">
        <v>0.82799999999999996</v>
      </c>
      <c r="I669" s="77">
        <v>0.748</v>
      </c>
      <c r="J669" s="77" t="s">
        <v>642</v>
      </c>
      <c r="K669" s="77">
        <v>200</v>
      </c>
      <c r="L669" s="77">
        <v>110</v>
      </c>
      <c r="M669" s="77">
        <v>75</v>
      </c>
      <c r="N669" s="77">
        <v>84818011</v>
      </c>
      <c r="O669" s="77" t="s">
        <v>1725</v>
      </c>
      <c r="P669" s="77"/>
    </row>
    <row r="670" spans="1:16" x14ac:dyDescent="0.25">
      <c r="A670" s="82">
        <v>518174520</v>
      </c>
      <c r="B670" s="82"/>
      <c r="C670" s="82" t="s">
        <v>1736</v>
      </c>
      <c r="D670" s="82" t="s">
        <v>1303</v>
      </c>
      <c r="E670" s="77">
        <v>265.38</v>
      </c>
      <c r="F670" s="129">
        <f t="shared" si="14"/>
        <v>275.99520000000001</v>
      </c>
      <c r="G670" s="78">
        <v>4017080891943</v>
      </c>
      <c r="H670" s="77">
        <v>0.81200000000000006</v>
      </c>
      <c r="I670" s="77">
        <v>0.73199999999999998</v>
      </c>
      <c r="J670" s="77" t="s">
        <v>642</v>
      </c>
      <c r="K670" s="77">
        <v>200</v>
      </c>
      <c r="L670" s="77">
        <v>110</v>
      </c>
      <c r="M670" s="77">
        <v>75</v>
      </c>
      <c r="N670" s="77">
        <v>84818011</v>
      </c>
      <c r="O670" s="77" t="s">
        <v>1725</v>
      </c>
      <c r="P670" s="77"/>
    </row>
    <row r="671" spans="1:16" x14ac:dyDescent="0.25">
      <c r="A671" s="82">
        <v>518180520</v>
      </c>
      <c r="B671" s="82"/>
      <c r="C671" s="82" t="s">
        <v>1736</v>
      </c>
      <c r="D671" s="82" t="s">
        <v>1304</v>
      </c>
      <c r="E671" s="77">
        <v>198.63</v>
      </c>
      <c r="F671" s="129">
        <f t="shared" si="14"/>
        <v>206.5752</v>
      </c>
      <c r="G671" s="78">
        <v>4017080891936</v>
      </c>
      <c r="H671" s="77">
        <v>0.81200000000000006</v>
      </c>
      <c r="I671" s="77">
        <v>0.73199999999999998</v>
      </c>
      <c r="J671" s="77" t="s">
        <v>522</v>
      </c>
      <c r="K671" s="77">
        <v>200</v>
      </c>
      <c r="L671" s="77">
        <v>110</v>
      </c>
      <c r="M671" s="77">
        <v>73</v>
      </c>
      <c r="N671" s="77">
        <v>84818011</v>
      </c>
      <c r="O671" s="77" t="s">
        <v>1725</v>
      </c>
      <c r="P671" s="77"/>
    </row>
    <row r="672" spans="1:16" x14ac:dyDescent="0.25">
      <c r="A672" s="82">
        <v>518184520</v>
      </c>
      <c r="B672" s="82"/>
      <c r="C672" s="82" t="s">
        <v>1736</v>
      </c>
      <c r="D672" s="82" t="s">
        <v>1305</v>
      </c>
      <c r="E672" s="77">
        <v>265.38</v>
      </c>
      <c r="F672" s="129">
        <f t="shared" si="14"/>
        <v>275.99520000000001</v>
      </c>
      <c r="G672" s="78">
        <v>4017080891905</v>
      </c>
      <c r="H672" s="77">
        <v>0.83299999999999996</v>
      </c>
      <c r="I672" s="77">
        <v>0.753</v>
      </c>
      <c r="J672" s="77" t="s">
        <v>522</v>
      </c>
      <c r="K672" s="77">
        <v>200</v>
      </c>
      <c r="L672" s="77">
        <v>110</v>
      </c>
      <c r="M672" s="77">
        <v>73</v>
      </c>
      <c r="N672" s="77">
        <v>84818011</v>
      </c>
      <c r="O672" s="77" t="s">
        <v>1725</v>
      </c>
      <c r="P672" s="77"/>
    </row>
    <row r="673" spans="1:16" x14ac:dyDescent="0.25">
      <c r="A673" s="82">
        <v>518430520</v>
      </c>
      <c r="B673" s="82"/>
      <c r="C673" s="82" t="s">
        <v>1736</v>
      </c>
      <c r="D673" s="82" t="s">
        <v>1306</v>
      </c>
      <c r="E673" s="77">
        <v>138.11000000000001</v>
      </c>
      <c r="F673" s="129">
        <f t="shared" si="14"/>
        <v>143.63440000000003</v>
      </c>
      <c r="G673" s="78">
        <v>4017080887748</v>
      </c>
      <c r="H673" s="77">
        <v>0.67</v>
      </c>
      <c r="I673" s="77">
        <v>0.59199999999999997</v>
      </c>
      <c r="J673" s="77" t="s">
        <v>518</v>
      </c>
      <c r="K673" s="77">
        <v>150</v>
      </c>
      <c r="L673" s="77">
        <v>130</v>
      </c>
      <c r="M673" s="77">
        <v>60</v>
      </c>
      <c r="N673" s="77">
        <v>84818011</v>
      </c>
      <c r="O673" s="77" t="s">
        <v>1725</v>
      </c>
      <c r="P673" s="77"/>
    </row>
    <row r="674" spans="1:16" x14ac:dyDescent="0.25">
      <c r="A674" s="82">
        <v>518434520</v>
      </c>
      <c r="B674" s="82"/>
      <c r="C674" s="82" t="s">
        <v>1736</v>
      </c>
      <c r="D674" s="82" t="s">
        <v>1307</v>
      </c>
      <c r="E674" s="77">
        <v>170.19</v>
      </c>
      <c r="F674" s="129">
        <f t="shared" si="14"/>
        <v>176.99760000000001</v>
      </c>
      <c r="G674" s="78">
        <v>4017080885843</v>
      </c>
      <c r="H674" s="77">
        <v>0.64600000000000002</v>
      </c>
      <c r="I674" s="77">
        <v>0.56799999999999995</v>
      </c>
      <c r="J674" s="77" t="s">
        <v>643</v>
      </c>
      <c r="K674" s="77">
        <v>152</v>
      </c>
      <c r="L674" s="77">
        <v>130</v>
      </c>
      <c r="M674" s="77">
        <v>62</v>
      </c>
      <c r="N674" s="77">
        <v>84818011</v>
      </c>
      <c r="O674" s="77" t="s">
        <v>1725</v>
      </c>
      <c r="P674" s="77"/>
    </row>
    <row r="675" spans="1:16" x14ac:dyDescent="0.25">
      <c r="A675" s="82">
        <v>518450520</v>
      </c>
      <c r="B675" s="82"/>
      <c r="C675" s="82" t="s">
        <v>1736</v>
      </c>
      <c r="D675" s="82" t="s">
        <v>1308</v>
      </c>
      <c r="E675" s="77">
        <v>157.34</v>
      </c>
      <c r="F675" s="129">
        <f t="shared" si="14"/>
        <v>163.6336</v>
      </c>
      <c r="G675" s="78">
        <v>4017080885812</v>
      </c>
      <c r="H675" s="77">
        <v>0.47699999999999998</v>
      </c>
      <c r="I675" s="77">
        <v>0.39900000000000002</v>
      </c>
      <c r="J675" s="77" t="s">
        <v>641</v>
      </c>
      <c r="K675" s="77">
        <v>150</v>
      </c>
      <c r="L675" s="77">
        <v>130</v>
      </c>
      <c r="M675" s="77">
        <v>70</v>
      </c>
      <c r="N675" s="77">
        <v>84819000</v>
      </c>
      <c r="O675" s="77" t="s">
        <v>1725</v>
      </c>
      <c r="P675" s="77"/>
    </row>
    <row r="676" spans="1:16" x14ac:dyDescent="0.25">
      <c r="A676" s="82">
        <v>518454520</v>
      </c>
      <c r="B676" s="82"/>
      <c r="C676" s="82" t="s">
        <v>1736</v>
      </c>
      <c r="D676" s="82" t="s">
        <v>1309</v>
      </c>
      <c r="E676" s="77">
        <v>227.62</v>
      </c>
      <c r="F676" s="129">
        <f t="shared" si="14"/>
        <v>236.72480000000002</v>
      </c>
      <c r="G676" s="78">
        <v>4017080885782</v>
      </c>
      <c r="H676" s="77">
        <v>0.47699999999999998</v>
      </c>
      <c r="I676" s="77">
        <v>0.39900000000000002</v>
      </c>
      <c r="J676" s="77" t="s">
        <v>641</v>
      </c>
      <c r="K676" s="77">
        <v>150</v>
      </c>
      <c r="L676" s="77">
        <v>130</v>
      </c>
      <c r="M676" s="77">
        <v>70</v>
      </c>
      <c r="N676" s="77">
        <v>84819000</v>
      </c>
      <c r="O676" s="77" t="s">
        <v>1725</v>
      </c>
      <c r="P676" s="77"/>
    </row>
    <row r="677" spans="1:16" x14ac:dyDescent="0.25">
      <c r="A677" s="82">
        <v>518480520</v>
      </c>
      <c r="B677" s="82"/>
      <c r="C677" s="82" t="s">
        <v>1736</v>
      </c>
      <c r="D677" s="82" t="s">
        <v>1310</v>
      </c>
      <c r="E677" s="77">
        <v>198.63</v>
      </c>
      <c r="F677" s="129">
        <f t="shared" si="14"/>
        <v>206.5752</v>
      </c>
      <c r="G677" s="78">
        <v>4017080885768</v>
      </c>
      <c r="H677" s="77">
        <v>1.38</v>
      </c>
      <c r="I677" s="77">
        <v>1.3</v>
      </c>
      <c r="J677" s="77" t="s">
        <v>644</v>
      </c>
      <c r="K677" s="77">
        <v>200</v>
      </c>
      <c r="L677" s="77">
        <v>110</v>
      </c>
      <c r="M677" s="77">
        <v>80</v>
      </c>
      <c r="N677" s="77">
        <v>84818011</v>
      </c>
      <c r="O677" s="77" t="s">
        <v>1725</v>
      </c>
      <c r="P677" s="77"/>
    </row>
    <row r="678" spans="1:16" x14ac:dyDescent="0.25">
      <c r="A678" s="82">
        <v>518484520</v>
      </c>
      <c r="B678" s="82"/>
      <c r="C678" s="82" t="s">
        <v>1736</v>
      </c>
      <c r="D678" s="82" t="s">
        <v>1311</v>
      </c>
      <c r="E678" s="77">
        <v>265.38</v>
      </c>
      <c r="F678" s="129">
        <f t="shared" si="14"/>
        <v>275.99520000000001</v>
      </c>
      <c r="G678" s="78">
        <v>4017080026871</v>
      </c>
      <c r="H678" s="77">
        <v>1.42</v>
      </c>
      <c r="I678" s="77">
        <v>1.34</v>
      </c>
      <c r="J678" s="77" t="s">
        <v>645</v>
      </c>
      <c r="K678" s="77">
        <v>200</v>
      </c>
      <c r="L678" s="77">
        <v>112</v>
      </c>
      <c r="M678" s="77">
        <v>70</v>
      </c>
      <c r="N678" s="77">
        <v>84818011</v>
      </c>
      <c r="O678" s="77" t="s">
        <v>1725</v>
      </c>
      <c r="P678" s="77"/>
    </row>
    <row r="679" spans="1:16" x14ac:dyDescent="0.25">
      <c r="A679" s="82">
        <v>520230575</v>
      </c>
      <c r="B679" s="82"/>
      <c r="C679" s="82" t="s">
        <v>1746</v>
      </c>
      <c r="D679" s="82" t="s">
        <v>1312</v>
      </c>
      <c r="E679" s="77">
        <v>226.76</v>
      </c>
      <c r="F679" s="129">
        <f t="shared" si="14"/>
        <v>235.8304</v>
      </c>
      <c r="G679" s="78">
        <v>4021344065018</v>
      </c>
      <c r="H679" s="77">
        <v>2.105</v>
      </c>
      <c r="I679" s="77">
        <v>1.95</v>
      </c>
      <c r="J679" s="77" t="s">
        <v>471</v>
      </c>
      <c r="K679" s="77">
        <v>320</v>
      </c>
      <c r="L679" s="77">
        <v>154</v>
      </c>
      <c r="M679" s="77">
        <v>68</v>
      </c>
      <c r="N679" s="77">
        <v>84818011</v>
      </c>
      <c r="O679" s="77" t="s">
        <v>1732</v>
      </c>
      <c r="P679" s="77"/>
    </row>
    <row r="680" spans="1:16" x14ac:dyDescent="0.25">
      <c r="A680" s="82">
        <v>520239175</v>
      </c>
      <c r="B680" s="82"/>
      <c r="C680" s="82" t="s">
        <v>1746</v>
      </c>
      <c r="D680" s="82" t="s">
        <v>1313</v>
      </c>
      <c r="E680" s="77">
        <v>249.44</v>
      </c>
      <c r="F680" s="129">
        <f t="shared" si="14"/>
        <v>259.41759999999999</v>
      </c>
      <c r="G680" s="78">
        <v>4021344077271</v>
      </c>
      <c r="H680" s="77">
        <v>2.105</v>
      </c>
      <c r="I680" s="77">
        <v>1.9570000000000001</v>
      </c>
      <c r="J680" s="77" t="s">
        <v>471</v>
      </c>
      <c r="K680" s="77">
        <v>320</v>
      </c>
      <c r="L680" s="77">
        <v>154</v>
      </c>
      <c r="M680" s="77">
        <v>68</v>
      </c>
      <c r="N680" s="77">
        <v>84818011</v>
      </c>
      <c r="O680" s="77" t="s">
        <v>1732</v>
      </c>
      <c r="P680" s="77"/>
    </row>
    <row r="681" spans="1:16" x14ac:dyDescent="0.25">
      <c r="A681" s="82">
        <v>520260575</v>
      </c>
      <c r="B681" s="82"/>
      <c r="C681" s="82" t="s">
        <v>1746</v>
      </c>
      <c r="D681" s="82" t="s">
        <v>1314</v>
      </c>
      <c r="E681" s="77">
        <v>226.76</v>
      </c>
      <c r="F681" s="129">
        <f t="shared" si="14"/>
        <v>235.8304</v>
      </c>
      <c r="G681" s="78">
        <v>4021344065032</v>
      </c>
      <c r="H681" s="77">
        <v>1.724</v>
      </c>
      <c r="I681" s="77">
        <v>1.581</v>
      </c>
      <c r="J681" s="77" t="s">
        <v>471</v>
      </c>
      <c r="K681" s="77">
        <v>320</v>
      </c>
      <c r="L681" s="77">
        <v>154</v>
      </c>
      <c r="M681" s="77">
        <v>68</v>
      </c>
      <c r="N681" s="77">
        <v>84818011</v>
      </c>
      <c r="O681" s="77" t="s">
        <v>1732</v>
      </c>
      <c r="P681" s="77"/>
    </row>
    <row r="682" spans="1:16" x14ac:dyDescent="0.25">
      <c r="A682" s="82">
        <v>520269175</v>
      </c>
      <c r="B682" s="82"/>
      <c r="C682" s="82" t="s">
        <v>1746</v>
      </c>
      <c r="D682" s="82" t="s">
        <v>1313</v>
      </c>
      <c r="E682" s="77">
        <v>249.44</v>
      </c>
      <c r="F682" s="129">
        <f t="shared" si="14"/>
        <v>259.41759999999999</v>
      </c>
      <c r="G682" s="78">
        <v>4021344077264</v>
      </c>
      <c r="H682" s="77">
        <v>1.742</v>
      </c>
      <c r="I682" s="77">
        <v>1.6120000000000001</v>
      </c>
      <c r="J682" s="77" t="s">
        <v>471</v>
      </c>
      <c r="K682" s="77">
        <v>320</v>
      </c>
      <c r="L682" s="77">
        <v>154</v>
      </c>
      <c r="M682" s="77">
        <v>68</v>
      </c>
      <c r="N682" s="77">
        <v>84818011</v>
      </c>
      <c r="O682" s="77" t="s">
        <v>1732</v>
      </c>
      <c r="P682" s="77"/>
    </row>
    <row r="683" spans="1:16" x14ac:dyDescent="0.25">
      <c r="A683" s="82" t="s">
        <v>57</v>
      </c>
      <c r="B683" s="82" t="s">
        <v>2048</v>
      </c>
      <c r="C683" s="82" t="s">
        <v>1746</v>
      </c>
      <c r="D683" s="82" t="s">
        <v>1315</v>
      </c>
      <c r="E683" s="77">
        <v>13.06</v>
      </c>
      <c r="F683" s="129">
        <f t="shared" si="14"/>
        <v>13.582400000000002</v>
      </c>
      <c r="G683" s="78">
        <v>4021344065513</v>
      </c>
      <c r="H683" s="77">
        <v>0.09</v>
      </c>
      <c r="I683" s="77">
        <v>6.3E-2</v>
      </c>
      <c r="J683" s="77" t="s">
        <v>457</v>
      </c>
      <c r="K683" s="77">
        <v>95</v>
      </c>
      <c r="L683" s="77">
        <v>65</v>
      </c>
      <c r="M683" s="77">
        <v>105</v>
      </c>
      <c r="N683" s="77">
        <v>39249000</v>
      </c>
      <c r="O683" s="77" t="s">
        <v>1725</v>
      </c>
      <c r="P683" s="77"/>
    </row>
    <row r="684" spans="1:16" x14ac:dyDescent="0.25">
      <c r="A684" s="82" t="s">
        <v>58</v>
      </c>
      <c r="B684" s="82" t="s">
        <v>2048</v>
      </c>
      <c r="C684" s="82" t="s">
        <v>1746</v>
      </c>
      <c r="D684" s="82" t="s">
        <v>1316</v>
      </c>
      <c r="E684" s="77">
        <v>33.86</v>
      </c>
      <c r="F684" s="129">
        <f t="shared" si="14"/>
        <v>35.214399999999998</v>
      </c>
      <c r="G684" s="78">
        <v>4021344065162</v>
      </c>
      <c r="H684" s="77">
        <v>0.17699999999999999</v>
      </c>
      <c r="I684" s="77">
        <v>0.15</v>
      </c>
      <c r="J684" s="77" t="s">
        <v>457</v>
      </c>
      <c r="K684" s="77">
        <v>95</v>
      </c>
      <c r="L684" s="77">
        <v>65</v>
      </c>
      <c r="M684" s="77">
        <v>105</v>
      </c>
      <c r="N684" s="77">
        <v>74122000</v>
      </c>
      <c r="O684" s="77" t="s">
        <v>1725</v>
      </c>
      <c r="P684" s="77"/>
    </row>
    <row r="685" spans="1:16" x14ac:dyDescent="0.25">
      <c r="A685" s="82">
        <v>5210005</v>
      </c>
      <c r="B685" s="82"/>
      <c r="C685" s="82" t="s">
        <v>1746</v>
      </c>
      <c r="D685" s="82" t="s">
        <v>1317</v>
      </c>
      <c r="E685" s="77">
        <v>442.84</v>
      </c>
      <c r="F685" s="129">
        <f t="shared" si="14"/>
        <v>460.55360000000002</v>
      </c>
      <c r="G685" s="78">
        <v>4021344065964</v>
      </c>
      <c r="H685" s="77">
        <v>2.2919999999999998</v>
      </c>
      <c r="I685" s="77">
        <v>1.762</v>
      </c>
      <c r="J685" s="77" t="s">
        <v>531</v>
      </c>
      <c r="K685" s="77">
        <v>305</v>
      </c>
      <c r="L685" s="77">
        <v>230</v>
      </c>
      <c r="M685" s="77">
        <v>130</v>
      </c>
      <c r="N685" s="77">
        <v>84818011</v>
      </c>
      <c r="O685" s="77" t="s">
        <v>1756</v>
      </c>
      <c r="P685" s="77" t="s">
        <v>1925</v>
      </c>
    </row>
    <row r="686" spans="1:16" x14ac:dyDescent="0.25">
      <c r="A686" s="82" t="s">
        <v>59</v>
      </c>
      <c r="B686" s="82" t="s">
        <v>2048</v>
      </c>
      <c r="C686" s="82" t="s">
        <v>1746</v>
      </c>
      <c r="D686" s="82" t="s">
        <v>1319</v>
      </c>
      <c r="E686" s="77">
        <v>447.37</v>
      </c>
      <c r="F686" s="129">
        <f t="shared" si="14"/>
        <v>465.26480000000004</v>
      </c>
      <c r="G686" s="78">
        <v>4021344069955</v>
      </c>
      <c r="H686" s="77">
        <v>2.2919999999999998</v>
      </c>
      <c r="I686" s="77">
        <v>1.762</v>
      </c>
      <c r="J686" s="77" t="s">
        <v>531</v>
      </c>
      <c r="K686" s="77">
        <v>305</v>
      </c>
      <c r="L686" s="77">
        <v>230</v>
      </c>
      <c r="M686" s="77">
        <v>130</v>
      </c>
      <c r="N686" s="77">
        <v>84818011</v>
      </c>
      <c r="O686" s="77" t="s">
        <v>1756</v>
      </c>
      <c r="P686" s="77" t="s">
        <v>1924</v>
      </c>
    </row>
    <row r="687" spans="1:16" x14ac:dyDescent="0.25">
      <c r="A687" s="82">
        <v>5210091</v>
      </c>
      <c r="B687" s="82"/>
      <c r="C687" s="82" t="s">
        <v>1746</v>
      </c>
      <c r="D687" s="82" t="s">
        <v>1318</v>
      </c>
      <c r="E687" s="77">
        <v>487.09</v>
      </c>
      <c r="F687" s="129">
        <f t="shared" si="14"/>
        <v>506.5736</v>
      </c>
      <c r="G687" s="78">
        <v>4021344082848</v>
      </c>
      <c r="H687" s="77">
        <v>2.29</v>
      </c>
      <c r="I687" s="77">
        <v>1.66</v>
      </c>
      <c r="J687" s="77" t="s">
        <v>531</v>
      </c>
      <c r="K687" s="77">
        <v>305</v>
      </c>
      <c r="L687" s="77">
        <v>230</v>
      </c>
      <c r="M687" s="77">
        <v>130</v>
      </c>
      <c r="N687" s="77">
        <v>84818011</v>
      </c>
      <c r="O687" s="77" t="s">
        <v>1756</v>
      </c>
      <c r="P687" s="77" t="s">
        <v>1924</v>
      </c>
    </row>
    <row r="688" spans="1:16" x14ac:dyDescent="0.25">
      <c r="A688" s="82">
        <v>5210205</v>
      </c>
      <c r="B688" s="82" t="s">
        <v>2048</v>
      </c>
      <c r="C688" s="82" t="s">
        <v>1746</v>
      </c>
      <c r="D688" s="82" t="s">
        <v>1320</v>
      </c>
      <c r="E688" s="77">
        <v>504.38</v>
      </c>
      <c r="F688" s="129">
        <f t="shared" si="14"/>
        <v>524.55520000000001</v>
      </c>
      <c r="G688" s="78">
        <v>4021344065988</v>
      </c>
      <c r="H688" s="77">
        <v>2.2919999999999998</v>
      </c>
      <c r="I688" s="77">
        <v>1.7569999999999999</v>
      </c>
      <c r="J688" s="77" t="s">
        <v>531</v>
      </c>
      <c r="K688" s="77">
        <v>305</v>
      </c>
      <c r="L688" s="77">
        <v>230</v>
      </c>
      <c r="M688" s="77">
        <v>130</v>
      </c>
      <c r="N688" s="77">
        <v>84818011</v>
      </c>
      <c r="O688" s="77" t="s">
        <v>1756</v>
      </c>
      <c r="P688" s="77" t="s">
        <v>1924</v>
      </c>
    </row>
    <row r="689" spans="1:16" x14ac:dyDescent="0.25">
      <c r="A689" s="82">
        <v>5210505</v>
      </c>
      <c r="B689" s="82"/>
      <c r="C689" s="82" t="s">
        <v>1746</v>
      </c>
      <c r="D689" s="82" t="s">
        <v>1320</v>
      </c>
      <c r="E689" s="77">
        <v>391.93</v>
      </c>
      <c r="F689" s="129">
        <f t="shared" si="14"/>
        <v>407.60720000000003</v>
      </c>
      <c r="G689" s="78">
        <v>4021344066008</v>
      </c>
      <c r="H689" s="77">
        <v>2.2000000000000002</v>
      </c>
      <c r="I689" s="77">
        <v>1.744</v>
      </c>
      <c r="J689" s="77" t="s">
        <v>531</v>
      </c>
      <c r="K689" s="77">
        <v>305</v>
      </c>
      <c r="L689" s="77">
        <v>230</v>
      </c>
      <c r="M689" s="77">
        <v>130</v>
      </c>
      <c r="N689" s="77">
        <v>84818011</v>
      </c>
      <c r="O689" s="77" t="s">
        <v>1756</v>
      </c>
      <c r="P689" s="77" t="s">
        <v>1924</v>
      </c>
    </row>
    <row r="690" spans="1:16" x14ac:dyDescent="0.25">
      <c r="A690" s="82">
        <v>5220005</v>
      </c>
      <c r="B690" s="82"/>
      <c r="C690" s="82" t="s">
        <v>1746</v>
      </c>
      <c r="D690" s="82" t="s">
        <v>1320</v>
      </c>
      <c r="E690" s="77">
        <v>467.4</v>
      </c>
      <c r="F690" s="129">
        <f t="shared" si="14"/>
        <v>486.096</v>
      </c>
      <c r="G690" s="78">
        <v>4021344065971</v>
      </c>
      <c r="H690" s="77">
        <v>2.3919999999999999</v>
      </c>
      <c r="I690" s="77">
        <v>2.0419999999999998</v>
      </c>
      <c r="J690" s="77" t="s">
        <v>531</v>
      </c>
      <c r="K690" s="77">
        <v>305</v>
      </c>
      <c r="L690" s="77">
        <v>230</v>
      </c>
      <c r="M690" s="77">
        <v>130</v>
      </c>
      <c r="N690" s="77">
        <v>84818011</v>
      </c>
      <c r="O690" s="77" t="s">
        <v>1756</v>
      </c>
      <c r="P690" s="77" t="s">
        <v>1924</v>
      </c>
    </row>
    <row r="691" spans="1:16" x14ac:dyDescent="0.25">
      <c r="A691" s="82" t="s">
        <v>60</v>
      </c>
      <c r="B691" s="82" t="s">
        <v>2048</v>
      </c>
      <c r="C691" s="82" t="s">
        <v>1746</v>
      </c>
      <c r="D691" s="82" t="s">
        <v>1321</v>
      </c>
      <c r="E691" s="77">
        <v>476.28</v>
      </c>
      <c r="F691" s="129">
        <f t="shared" si="14"/>
        <v>495.33119999999997</v>
      </c>
      <c r="G691" s="78">
        <v>4021344074812</v>
      </c>
      <c r="H691" s="77">
        <v>2.3919999999999999</v>
      </c>
      <c r="I691" s="77">
        <v>2.0419999999999998</v>
      </c>
      <c r="J691" s="77" t="s">
        <v>531</v>
      </c>
      <c r="K691" s="77">
        <v>305</v>
      </c>
      <c r="L691" s="77">
        <v>230</v>
      </c>
      <c r="M691" s="77">
        <v>130</v>
      </c>
      <c r="N691" s="77">
        <v>84818011</v>
      </c>
      <c r="O691" s="77" t="s">
        <v>1756</v>
      </c>
      <c r="P691" s="77" t="s">
        <v>1924</v>
      </c>
    </row>
    <row r="692" spans="1:16" x14ac:dyDescent="0.25">
      <c r="A692" s="82">
        <v>5220091</v>
      </c>
      <c r="B692" s="82"/>
      <c r="C692" s="82" t="s">
        <v>1746</v>
      </c>
      <c r="D692" s="82" t="s">
        <v>1318</v>
      </c>
      <c r="E692" s="77">
        <v>514.14</v>
      </c>
      <c r="F692" s="129">
        <f t="shared" si="14"/>
        <v>534.7056</v>
      </c>
      <c r="G692" s="78">
        <v>4021344082831</v>
      </c>
      <c r="H692" s="77">
        <v>2.3919999999999999</v>
      </c>
      <c r="I692" s="77">
        <v>1.762</v>
      </c>
      <c r="J692" s="77" t="s">
        <v>531</v>
      </c>
      <c r="K692" s="77">
        <v>305</v>
      </c>
      <c r="L692" s="77">
        <v>230</v>
      </c>
      <c r="M692" s="77">
        <v>130</v>
      </c>
      <c r="N692" s="77">
        <v>84818011</v>
      </c>
      <c r="O692" s="77" t="s">
        <v>1756</v>
      </c>
      <c r="P692" s="77" t="s">
        <v>1924</v>
      </c>
    </row>
    <row r="693" spans="1:16" x14ac:dyDescent="0.25">
      <c r="A693" s="82">
        <v>5220205</v>
      </c>
      <c r="B693" s="82"/>
      <c r="C693" s="82" t="s">
        <v>1746</v>
      </c>
      <c r="D693" s="82" t="s">
        <v>1322</v>
      </c>
      <c r="E693" s="77">
        <v>533.03</v>
      </c>
      <c r="F693" s="129">
        <f t="shared" si="14"/>
        <v>554.35119999999995</v>
      </c>
      <c r="G693" s="78">
        <v>4021344065995</v>
      </c>
      <c r="H693" s="77">
        <v>2.67</v>
      </c>
      <c r="I693" s="77">
        <v>2.1349999999999998</v>
      </c>
      <c r="J693" s="77" t="s">
        <v>531</v>
      </c>
      <c r="K693" s="77">
        <v>305</v>
      </c>
      <c r="L693" s="77">
        <v>230</v>
      </c>
      <c r="M693" s="77">
        <v>130</v>
      </c>
      <c r="N693" s="77">
        <v>84818011</v>
      </c>
      <c r="O693" s="77" t="s">
        <v>1756</v>
      </c>
      <c r="P693" s="77" t="s">
        <v>1924</v>
      </c>
    </row>
    <row r="694" spans="1:16" x14ac:dyDescent="0.25">
      <c r="A694" s="82">
        <v>5220505</v>
      </c>
      <c r="B694" s="82" t="s">
        <v>2048</v>
      </c>
      <c r="C694" s="82" t="s">
        <v>1746</v>
      </c>
      <c r="D694" s="82" t="s">
        <v>1320</v>
      </c>
      <c r="E694" s="77">
        <v>426.5</v>
      </c>
      <c r="F694" s="129">
        <f t="shared" si="14"/>
        <v>443.56</v>
      </c>
      <c r="G694" s="78">
        <v>4021344066015</v>
      </c>
      <c r="H694" s="77">
        <v>2.2999999999999998</v>
      </c>
      <c r="I694" s="77">
        <v>1.8440000000000001</v>
      </c>
      <c r="J694" s="77" t="s">
        <v>446</v>
      </c>
      <c r="K694" s="77">
        <v>305</v>
      </c>
      <c r="L694" s="77">
        <v>225</v>
      </c>
      <c r="M694" s="77">
        <v>125</v>
      </c>
      <c r="N694" s="77">
        <v>84818011</v>
      </c>
      <c r="O694" s="77" t="s">
        <v>1756</v>
      </c>
      <c r="P694" s="77" t="s">
        <v>1924</v>
      </c>
    </row>
    <row r="695" spans="1:16" x14ac:dyDescent="0.25">
      <c r="A695" s="82">
        <v>522160575</v>
      </c>
      <c r="B695" s="82"/>
      <c r="C695" s="82" t="s">
        <v>1746</v>
      </c>
      <c r="D695" s="82" t="s">
        <v>1323</v>
      </c>
      <c r="E695" s="77">
        <v>236.19</v>
      </c>
      <c r="F695" s="129">
        <f t="shared" si="14"/>
        <v>245.63759999999999</v>
      </c>
      <c r="G695" s="78">
        <v>4021344065049</v>
      </c>
      <c r="H695" s="77">
        <v>1.96</v>
      </c>
      <c r="I695" s="77">
        <v>1.83</v>
      </c>
      <c r="J695" s="77" t="s">
        <v>471</v>
      </c>
      <c r="K695" s="77">
        <v>320</v>
      </c>
      <c r="L695" s="77">
        <v>154</v>
      </c>
      <c r="M695" s="77">
        <v>68</v>
      </c>
      <c r="N695" s="77">
        <v>84818011</v>
      </c>
      <c r="O695" s="77" t="s">
        <v>1732</v>
      </c>
      <c r="P695" s="77"/>
    </row>
    <row r="696" spans="1:16" x14ac:dyDescent="0.25">
      <c r="A696" s="82">
        <v>522169175</v>
      </c>
      <c r="B696" s="82"/>
      <c r="C696" s="82" t="s">
        <v>1746</v>
      </c>
      <c r="D696" s="82" t="s">
        <v>1324</v>
      </c>
      <c r="E696" s="77">
        <v>259.83</v>
      </c>
      <c r="F696" s="129">
        <f t="shared" si="14"/>
        <v>270.22320000000002</v>
      </c>
      <c r="G696" s="78">
        <v>4021344077233</v>
      </c>
      <c r="H696" s="77">
        <v>1.978</v>
      </c>
      <c r="I696" s="77">
        <v>1.8480000000000001</v>
      </c>
      <c r="J696" s="77" t="s">
        <v>471</v>
      </c>
      <c r="K696" s="77">
        <v>320</v>
      </c>
      <c r="L696" s="77">
        <v>154</v>
      </c>
      <c r="M696" s="77">
        <v>68</v>
      </c>
      <c r="N696" s="77">
        <v>84818011</v>
      </c>
      <c r="O696" s="77" t="s">
        <v>1732</v>
      </c>
      <c r="P696" s="77"/>
    </row>
    <row r="697" spans="1:16" x14ac:dyDescent="0.25">
      <c r="A697" s="82">
        <v>522460575</v>
      </c>
      <c r="B697" s="82"/>
      <c r="C697" s="82" t="s">
        <v>1746</v>
      </c>
      <c r="D697" s="82" t="s">
        <v>2011</v>
      </c>
      <c r="E697" s="77">
        <v>187.2</v>
      </c>
      <c r="F697" s="129">
        <f t="shared" si="14"/>
        <v>194.68799999999999</v>
      </c>
      <c r="G697" s="78">
        <v>4021344089427</v>
      </c>
      <c r="H697" s="77">
        <v>1.63</v>
      </c>
      <c r="I697" s="77">
        <v>1.47</v>
      </c>
      <c r="J697" s="77"/>
      <c r="K697" s="77">
        <v>340</v>
      </c>
      <c r="L697" s="77">
        <v>160</v>
      </c>
      <c r="M697" s="77">
        <v>75</v>
      </c>
      <c r="N697" s="77">
        <v>84818011</v>
      </c>
      <c r="O697" s="77" t="s">
        <v>1725</v>
      </c>
      <c r="P697" s="77"/>
    </row>
    <row r="698" spans="1:16" x14ac:dyDescent="0.25">
      <c r="A698" s="82">
        <v>522469175</v>
      </c>
      <c r="B698" s="82"/>
      <c r="C698" s="82" t="s">
        <v>1746</v>
      </c>
      <c r="D698" s="82" t="s">
        <v>2012</v>
      </c>
      <c r="E698" s="77">
        <v>224.64</v>
      </c>
      <c r="F698" s="129">
        <f t="shared" si="14"/>
        <v>233.62559999999999</v>
      </c>
      <c r="G698" s="78">
        <v>4021344089434</v>
      </c>
      <c r="H698" s="77">
        <v>1.63</v>
      </c>
      <c r="I698" s="77">
        <v>1.47</v>
      </c>
      <c r="J698" s="77"/>
      <c r="K698" s="77">
        <v>340</v>
      </c>
      <c r="L698" s="77">
        <v>160</v>
      </c>
      <c r="M698" s="77">
        <v>75</v>
      </c>
      <c r="N698" s="77">
        <v>84818011</v>
      </c>
      <c r="O698" s="77" t="s">
        <v>1725</v>
      </c>
      <c r="P698" s="77"/>
    </row>
    <row r="699" spans="1:16" x14ac:dyDescent="0.25">
      <c r="A699" s="82">
        <v>522470575</v>
      </c>
      <c r="B699" s="82"/>
      <c r="C699" s="82" t="s">
        <v>1746</v>
      </c>
      <c r="D699" s="82" t="s">
        <v>2013</v>
      </c>
      <c r="E699" s="77">
        <v>194.69</v>
      </c>
      <c r="F699" s="129">
        <f t="shared" si="14"/>
        <v>202.4776</v>
      </c>
      <c r="G699" s="78">
        <v>4021344069788</v>
      </c>
      <c r="H699" s="77">
        <v>1.8</v>
      </c>
      <c r="I699" s="77">
        <v>1.64</v>
      </c>
      <c r="J699" s="77"/>
      <c r="K699" s="77">
        <v>340</v>
      </c>
      <c r="L699" s="77">
        <v>160</v>
      </c>
      <c r="M699" s="77">
        <v>75</v>
      </c>
      <c r="N699" s="77">
        <v>84818011</v>
      </c>
      <c r="O699" s="77" t="s">
        <v>1725</v>
      </c>
      <c r="P699" s="77"/>
    </row>
    <row r="700" spans="1:16" x14ac:dyDescent="0.25">
      <c r="A700" s="82">
        <v>522479175</v>
      </c>
      <c r="B700" s="82" t="s">
        <v>2048</v>
      </c>
      <c r="C700" s="82" t="s">
        <v>1746</v>
      </c>
      <c r="D700" s="82" t="s">
        <v>1870</v>
      </c>
      <c r="E700" s="77">
        <v>233.64</v>
      </c>
      <c r="F700" s="129">
        <f t="shared" si="14"/>
        <v>242.98560000000001</v>
      </c>
      <c r="G700" s="78">
        <v>4021344089441</v>
      </c>
      <c r="H700" s="77">
        <v>1.8</v>
      </c>
      <c r="I700" s="77">
        <v>1.64</v>
      </c>
      <c r="J700" s="77"/>
      <c r="K700" s="77">
        <v>340</v>
      </c>
      <c r="L700" s="77">
        <v>160</v>
      </c>
      <c r="M700" s="77">
        <v>75</v>
      </c>
      <c r="N700" s="77">
        <v>84818011</v>
      </c>
      <c r="O700" s="77" t="s">
        <v>1725</v>
      </c>
      <c r="P700" s="77"/>
    </row>
    <row r="701" spans="1:16" x14ac:dyDescent="0.25">
      <c r="A701" s="82">
        <v>522960575</v>
      </c>
      <c r="B701" s="82"/>
      <c r="C701" s="82" t="s">
        <v>1746</v>
      </c>
      <c r="D701" s="82" t="s">
        <v>1325</v>
      </c>
      <c r="E701" s="77">
        <v>270.62</v>
      </c>
      <c r="F701" s="129">
        <f t="shared" si="14"/>
        <v>281.44479999999999</v>
      </c>
      <c r="G701" s="78">
        <v>4021344066022</v>
      </c>
      <c r="H701" s="77">
        <v>2.56</v>
      </c>
      <c r="I701" s="77">
        <v>2.1949999999999998</v>
      </c>
      <c r="J701" s="77" t="s">
        <v>586</v>
      </c>
      <c r="K701" s="77">
        <v>465</v>
      </c>
      <c r="L701" s="77">
        <v>250</v>
      </c>
      <c r="M701" s="77">
        <v>50</v>
      </c>
      <c r="N701" s="77">
        <v>84818011</v>
      </c>
      <c r="O701" s="77" t="s">
        <v>1725</v>
      </c>
      <c r="P701" s="77"/>
    </row>
    <row r="702" spans="1:16" x14ac:dyDescent="0.25">
      <c r="A702" s="82">
        <v>522969175</v>
      </c>
      <c r="B702" s="82"/>
      <c r="C702" s="82" t="s">
        <v>1746</v>
      </c>
      <c r="D702" s="82" t="s">
        <v>1326</v>
      </c>
      <c r="E702" s="77">
        <v>297.67</v>
      </c>
      <c r="F702" s="129">
        <f t="shared" si="14"/>
        <v>309.57680000000005</v>
      </c>
      <c r="G702" s="78">
        <v>4021344077240</v>
      </c>
      <c r="H702" s="77">
        <v>2.5390000000000001</v>
      </c>
      <c r="I702" s="77">
        <v>2.1739999999999999</v>
      </c>
      <c r="J702" s="77" t="s">
        <v>586</v>
      </c>
      <c r="K702" s="77">
        <v>465</v>
      </c>
      <c r="L702" s="77">
        <v>250</v>
      </c>
      <c r="M702" s="77">
        <v>50</v>
      </c>
      <c r="N702" s="77">
        <v>84818011</v>
      </c>
      <c r="O702" s="77" t="s">
        <v>1725</v>
      </c>
      <c r="P702" s="77"/>
    </row>
    <row r="703" spans="1:16" s="87" customFormat="1" x14ac:dyDescent="0.25">
      <c r="A703" s="82">
        <v>522980575</v>
      </c>
      <c r="B703" s="82"/>
      <c r="C703" s="82" t="s">
        <v>1746</v>
      </c>
      <c r="D703" s="82" t="s">
        <v>1327</v>
      </c>
      <c r="E703" s="77">
        <v>290.31</v>
      </c>
      <c r="F703" s="129">
        <f t="shared" si="14"/>
        <v>301.92240000000004</v>
      </c>
      <c r="G703" s="78">
        <v>4021344066039</v>
      </c>
      <c r="H703" s="77">
        <v>2.74</v>
      </c>
      <c r="I703" s="77">
        <v>2.375</v>
      </c>
      <c r="J703" s="77" t="s">
        <v>586</v>
      </c>
      <c r="K703" s="77">
        <v>465</v>
      </c>
      <c r="L703" s="77">
        <v>250</v>
      </c>
      <c r="M703" s="77">
        <v>50</v>
      </c>
      <c r="N703" s="77">
        <v>84818011</v>
      </c>
      <c r="O703" s="77" t="s">
        <v>1725</v>
      </c>
      <c r="P703" s="77"/>
    </row>
    <row r="704" spans="1:16" s="87" customFormat="1" x14ac:dyDescent="0.25">
      <c r="A704" s="82">
        <v>522989175</v>
      </c>
      <c r="B704" s="82"/>
      <c r="C704" s="82" t="s">
        <v>1746</v>
      </c>
      <c r="D704" s="82" t="s">
        <v>1326</v>
      </c>
      <c r="E704" s="77">
        <v>319.36</v>
      </c>
      <c r="F704" s="129">
        <f t="shared" si="14"/>
        <v>332.13440000000003</v>
      </c>
      <c r="G704" s="78">
        <v>4021344077257</v>
      </c>
      <c r="H704" s="77">
        <v>2.74</v>
      </c>
      <c r="I704" s="77">
        <v>2.375</v>
      </c>
      <c r="J704" s="77" t="s">
        <v>586</v>
      </c>
      <c r="K704" s="77">
        <v>465</v>
      </c>
      <c r="L704" s="77">
        <v>250</v>
      </c>
      <c r="M704" s="77">
        <v>50</v>
      </c>
      <c r="N704" s="77">
        <v>84818011</v>
      </c>
      <c r="O704" s="77" t="s">
        <v>1725</v>
      </c>
      <c r="P704" s="77"/>
    </row>
    <row r="705" spans="1:16" x14ac:dyDescent="0.25">
      <c r="A705" s="82">
        <v>524450575</v>
      </c>
      <c r="B705" s="82"/>
      <c r="C705" s="82" t="s">
        <v>1746</v>
      </c>
      <c r="D705" s="82" t="s">
        <v>1328</v>
      </c>
      <c r="E705" s="77">
        <v>381.06</v>
      </c>
      <c r="F705" s="129">
        <f t="shared" si="14"/>
        <v>396.30240000000003</v>
      </c>
      <c r="G705" s="78">
        <v>4021344065056</v>
      </c>
      <c r="H705" s="77">
        <v>4.0759999999999996</v>
      </c>
      <c r="I705" s="77">
        <v>3.5939999999999999</v>
      </c>
      <c r="J705" s="77" t="s">
        <v>531</v>
      </c>
      <c r="K705" s="77">
        <v>305</v>
      </c>
      <c r="L705" s="77">
        <v>230</v>
      </c>
      <c r="M705" s="77">
        <v>130</v>
      </c>
      <c r="N705" s="77">
        <v>84818011</v>
      </c>
      <c r="O705" s="77" t="s">
        <v>1732</v>
      </c>
      <c r="P705" s="77"/>
    </row>
    <row r="706" spans="1:16" x14ac:dyDescent="0.25">
      <c r="A706" s="82">
        <v>524459175</v>
      </c>
      <c r="B706" s="82"/>
      <c r="C706" s="82" t="s">
        <v>1746</v>
      </c>
      <c r="D706" s="82" t="s">
        <v>1329</v>
      </c>
      <c r="E706" s="77">
        <v>419.14</v>
      </c>
      <c r="F706" s="129">
        <f t="shared" si="14"/>
        <v>435.90559999999999</v>
      </c>
      <c r="G706" s="78">
        <v>4021344077226</v>
      </c>
      <c r="H706" s="77">
        <v>4.0090000000000003</v>
      </c>
      <c r="I706" s="77">
        <v>3.5089999999999999</v>
      </c>
      <c r="J706" s="77" t="s">
        <v>531</v>
      </c>
      <c r="K706" s="77">
        <v>305</v>
      </c>
      <c r="L706" s="77">
        <v>230</v>
      </c>
      <c r="M706" s="77">
        <v>130</v>
      </c>
      <c r="N706" s="77">
        <v>84818011</v>
      </c>
      <c r="O706" s="77" t="s">
        <v>1732</v>
      </c>
      <c r="P706" s="77"/>
    </row>
    <row r="707" spans="1:16" x14ac:dyDescent="0.25">
      <c r="A707" s="105">
        <v>524470575</v>
      </c>
      <c r="B707" s="105"/>
      <c r="C707" s="105" t="s">
        <v>1746</v>
      </c>
      <c r="D707" s="105" t="s">
        <v>1330</v>
      </c>
      <c r="E707" s="62">
        <v>569.17999999999995</v>
      </c>
      <c r="F707" s="130">
        <v>736.75</v>
      </c>
      <c r="G707" s="63">
        <v>4021344065179</v>
      </c>
      <c r="H707" s="62">
        <v>5.8</v>
      </c>
      <c r="I707" s="62">
        <v>5.415</v>
      </c>
      <c r="J707" s="62" t="s">
        <v>574</v>
      </c>
      <c r="K707" s="62">
        <v>402</v>
      </c>
      <c r="L707" s="62">
        <v>356</v>
      </c>
      <c r="M707" s="62">
        <v>72</v>
      </c>
      <c r="N707" s="62">
        <v>84818011</v>
      </c>
      <c r="O707" s="62" t="s">
        <v>1725</v>
      </c>
      <c r="P707" s="62"/>
    </row>
    <row r="708" spans="1:16" x14ac:dyDescent="0.25">
      <c r="A708" s="105">
        <v>524479175</v>
      </c>
      <c r="B708" s="105"/>
      <c r="C708" s="105" t="s">
        <v>1746</v>
      </c>
      <c r="D708" s="105" t="s">
        <v>1331</v>
      </c>
      <c r="E708" s="62">
        <v>683.01</v>
      </c>
      <c r="F708" s="130">
        <v>803.54</v>
      </c>
      <c r="G708" s="63">
        <v>4021344077219</v>
      </c>
      <c r="H708" s="62">
        <v>5.6689999999999996</v>
      </c>
      <c r="I708" s="62">
        <v>5.2839999999999998</v>
      </c>
      <c r="J708" s="62" t="s">
        <v>574</v>
      </c>
      <c r="K708" s="62">
        <v>402</v>
      </c>
      <c r="L708" s="62">
        <v>356</v>
      </c>
      <c r="M708" s="62">
        <v>72</v>
      </c>
      <c r="N708" s="62">
        <v>84818011</v>
      </c>
      <c r="O708" s="62" t="s">
        <v>1725</v>
      </c>
      <c r="P708" s="62"/>
    </row>
    <row r="709" spans="1:16" x14ac:dyDescent="0.25">
      <c r="A709" s="79">
        <v>525150575</v>
      </c>
      <c r="B709" s="79"/>
      <c r="C709" s="80" t="s">
        <v>1746</v>
      </c>
      <c r="D709" s="79" t="s">
        <v>2180</v>
      </c>
      <c r="E709" s="66">
        <v>118.08160000000001</v>
      </c>
      <c r="F709" s="131">
        <f t="shared" si="14"/>
        <v>122.80486400000001</v>
      </c>
      <c r="G709" s="67">
        <v>4021344065070</v>
      </c>
      <c r="H709" s="68">
        <v>0.8</v>
      </c>
      <c r="I709" s="68">
        <v>0.3</v>
      </c>
      <c r="J709" s="69" t="s">
        <v>535</v>
      </c>
      <c r="K709" s="70">
        <v>253</v>
      </c>
      <c r="L709" s="70">
        <v>147</v>
      </c>
      <c r="M709" s="70">
        <v>103</v>
      </c>
      <c r="N709" s="69">
        <v>84818011</v>
      </c>
      <c r="O709" s="69" t="s">
        <v>1725</v>
      </c>
      <c r="P709" s="69"/>
    </row>
    <row r="710" spans="1:16" x14ac:dyDescent="0.25">
      <c r="A710" s="82">
        <v>524480575</v>
      </c>
      <c r="B710" s="82"/>
      <c r="C710" s="82" t="s">
        <v>1746</v>
      </c>
      <c r="D710" s="82" t="s">
        <v>1332</v>
      </c>
      <c r="E710" s="77">
        <v>480.58</v>
      </c>
      <c r="F710" s="129">
        <f t="shared" si="14"/>
        <v>499.8032</v>
      </c>
      <c r="G710" s="78">
        <v>4021344081216</v>
      </c>
      <c r="H710" s="77">
        <v>5.38</v>
      </c>
      <c r="I710" s="77">
        <v>4.9349999999999996</v>
      </c>
      <c r="J710" s="77" t="s">
        <v>445</v>
      </c>
      <c r="K710" s="77">
        <v>500</v>
      </c>
      <c r="L710" s="77">
        <v>360</v>
      </c>
      <c r="M710" s="77">
        <v>100</v>
      </c>
      <c r="N710" s="77">
        <v>84818011</v>
      </c>
      <c r="O710" s="77" t="s">
        <v>1725</v>
      </c>
      <c r="P710" s="77"/>
    </row>
    <row r="711" spans="1:16" x14ac:dyDescent="0.25">
      <c r="A711" s="82">
        <v>5250305</v>
      </c>
      <c r="B711" s="82"/>
      <c r="C711" s="82" t="s">
        <v>1746</v>
      </c>
      <c r="D711" s="82" t="s">
        <v>2014</v>
      </c>
      <c r="E711" s="77">
        <v>138.54</v>
      </c>
      <c r="F711" s="129">
        <f t="shared" si="14"/>
        <v>144.08160000000001</v>
      </c>
      <c r="G711" s="78">
        <v>4021344089458</v>
      </c>
      <c r="H711" s="77">
        <v>0.99399999999999999</v>
      </c>
      <c r="I711" s="77">
        <v>0.88800000000000001</v>
      </c>
      <c r="J711" s="77"/>
      <c r="K711" s="77">
        <v>245</v>
      </c>
      <c r="L711" s="77">
        <v>110</v>
      </c>
      <c r="M711" s="77">
        <v>70</v>
      </c>
      <c r="N711" s="77">
        <v>84819000</v>
      </c>
      <c r="O711" s="77" t="s">
        <v>1725</v>
      </c>
      <c r="P711" s="77"/>
    </row>
    <row r="712" spans="1:16" x14ac:dyDescent="0.25">
      <c r="A712" s="107">
        <v>5250391</v>
      </c>
      <c r="B712" s="107" t="s">
        <v>2071</v>
      </c>
      <c r="C712" s="107" t="s">
        <v>1746</v>
      </c>
      <c r="D712" s="107" t="s">
        <v>1815</v>
      </c>
      <c r="E712" s="116">
        <v>152.38999999999999</v>
      </c>
      <c r="F712" s="133">
        <f t="shared" si="14"/>
        <v>158.48560000000001</v>
      </c>
      <c r="G712" s="117">
        <v>4021344094261</v>
      </c>
      <c r="H712" s="116">
        <v>0.99399999999999999</v>
      </c>
      <c r="I712" s="116">
        <v>0.88800000000000001</v>
      </c>
      <c r="J712" s="116"/>
      <c r="K712" s="116">
        <v>245</v>
      </c>
      <c r="L712" s="116">
        <v>110</v>
      </c>
      <c r="M712" s="116">
        <v>70</v>
      </c>
      <c r="N712" s="116">
        <v>84819000</v>
      </c>
      <c r="O712" s="116" t="s">
        <v>1725</v>
      </c>
      <c r="P712" s="116"/>
    </row>
    <row r="713" spans="1:16" s="87" customFormat="1" x14ac:dyDescent="0.25">
      <c r="A713" s="82">
        <v>5250505</v>
      </c>
      <c r="B713" s="82" t="s">
        <v>2048</v>
      </c>
      <c r="C713" s="82" t="s">
        <v>1746</v>
      </c>
      <c r="D713" s="82" t="s">
        <v>1333</v>
      </c>
      <c r="E713" s="77">
        <v>109.4</v>
      </c>
      <c r="F713" s="129">
        <f>E713*1.04</f>
        <v>113.77600000000001</v>
      </c>
      <c r="G713" s="78">
        <v>4021344069016</v>
      </c>
      <c r="H713" s="77">
        <v>0.37</v>
      </c>
      <c r="I713" s="77">
        <v>0.3</v>
      </c>
      <c r="J713" s="77" t="s">
        <v>489</v>
      </c>
      <c r="K713" s="77">
        <v>245</v>
      </c>
      <c r="L713" s="77">
        <v>110</v>
      </c>
      <c r="M713" s="77">
        <v>70</v>
      </c>
      <c r="N713" s="77">
        <v>84819000</v>
      </c>
      <c r="O713" s="77" t="s">
        <v>1764</v>
      </c>
      <c r="P713" s="77"/>
    </row>
    <row r="714" spans="1:16" x14ac:dyDescent="0.25">
      <c r="A714" s="82">
        <v>525900575</v>
      </c>
      <c r="B714" s="82"/>
      <c r="C714" s="82" t="s">
        <v>1746</v>
      </c>
      <c r="D714" s="82" t="s">
        <v>1334</v>
      </c>
      <c r="E714" s="77" t="s">
        <v>2015</v>
      </c>
      <c r="F714" s="129">
        <v>1286.83</v>
      </c>
      <c r="G714" s="78">
        <v>4021344072375</v>
      </c>
      <c r="H714" s="77">
        <v>13.567</v>
      </c>
      <c r="I714" s="77">
        <v>8.3819999999999997</v>
      </c>
      <c r="J714" s="77" t="s">
        <v>619</v>
      </c>
      <c r="K714" s="77" t="s">
        <v>646</v>
      </c>
      <c r="L714" s="77">
        <v>450</v>
      </c>
      <c r="M714" s="77">
        <v>200</v>
      </c>
      <c r="N714" s="77">
        <v>84818011</v>
      </c>
      <c r="O714" s="77" t="s">
        <v>1725</v>
      </c>
      <c r="P714" s="77"/>
    </row>
    <row r="715" spans="1:16" x14ac:dyDescent="0.25">
      <c r="A715" s="82">
        <v>525909175</v>
      </c>
      <c r="B715" s="82"/>
      <c r="C715" s="82" t="s">
        <v>1746</v>
      </c>
      <c r="D715" s="82" t="s">
        <v>1335</v>
      </c>
      <c r="E715" s="77" t="s">
        <v>2016</v>
      </c>
      <c r="F715" s="129">
        <v>1544.17</v>
      </c>
      <c r="G715" s="78">
        <v>4021344077196</v>
      </c>
      <c r="H715" s="77">
        <v>12.714</v>
      </c>
      <c r="I715" s="77">
        <v>12.712999999999999</v>
      </c>
      <c r="J715" s="77" t="s">
        <v>619</v>
      </c>
      <c r="K715" s="77" t="s">
        <v>620</v>
      </c>
      <c r="L715" s="77">
        <v>430</v>
      </c>
      <c r="M715" s="77">
        <v>168</v>
      </c>
      <c r="N715" s="77">
        <v>84818011</v>
      </c>
      <c r="O715" s="77" t="s">
        <v>1725</v>
      </c>
      <c r="P715" s="77"/>
    </row>
    <row r="716" spans="1:16" x14ac:dyDescent="0.25">
      <c r="A716" s="105">
        <v>526500575</v>
      </c>
      <c r="B716" s="105"/>
      <c r="C716" s="105" t="s">
        <v>1746</v>
      </c>
      <c r="D716" s="105" t="s">
        <v>1336</v>
      </c>
      <c r="E716" s="62">
        <v>188.58</v>
      </c>
      <c r="F716" s="130">
        <v>230.74</v>
      </c>
      <c r="G716" s="63">
        <v>4021344067432</v>
      </c>
      <c r="H716" s="62">
        <v>2.14</v>
      </c>
      <c r="I716" s="62">
        <v>1.64</v>
      </c>
      <c r="J716" s="62" t="s">
        <v>531</v>
      </c>
      <c r="K716" s="62">
        <v>305</v>
      </c>
      <c r="L716" s="62">
        <v>230</v>
      </c>
      <c r="M716" s="62">
        <v>130</v>
      </c>
      <c r="N716" s="62">
        <v>84818011</v>
      </c>
      <c r="O716" s="62" t="s">
        <v>1725</v>
      </c>
      <c r="P716" s="62"/>
    </row>
    <row r="717" spans="1:16" x14ac:dyDescent="0.25">
      <c r="A717" s="105">
        <v>526509175</v>
      </c>
      <c r="B717" s="105"/>
      <c r="C717" s="105" t="s">
        <v>1746</v>
      </c>
      <c r="D717" s="105" t="s">
        <v>1337</v>
      </c>
      <c r="E717" s="62">
        <v>207.42</v>
      </c>
      <c r="F717" s="130">
        <v>248.96</v>
      </c>
      <c r="G717" s="63">
        <v>4021344077202</v>
      </c>
      <c r="H717" s="62">
        <v>2.19</v>
      </c>
      <c r="I717" s="62">
        <v>1.69</v>
      </c>
      <c r="J717" s="62" t="s">
        <v>531</v>
      </c>
      <c r="K717" s="62">
        <v>305</v>
      </c>
      <c r="L717" s="62">
        <v>230</v>
      </c>
      <c r="M717" s="62">
        <v>130</v>
      </c>
      <c r="N717" s="62">
        <v>84818011</v>
      </c>
      <c r="O717" s="62" t="s">
        <v>1725</v>
      </c>
      <c r="P717" s="62"/>
    </row>
    <row r="718" spans="1:16" x14ac:dyDescent="0.25">
      <c r="A718" s="82">
        <v>526550575</v>
      </c>
      <c r="B718" s="82"/>
      <c r="C718" s="82" t="s">
        <v>1746</v>
      </c>
      <c r="D718" s="82" t="s">
        <v>1338</v>
      </c>
      <c r="E718" s="77">
        <v>159.93</v>
      </c>
      <c r="F718" s="129">
        <f t="shared" ref="F718:F725" si="15">E718*1.04</f>
        <v>166.3272</v>
      </c>
      <c r="G718" s="78">
        <v>4021344067746</v>
      </c>
      <c r="H718" s="77">
        <v>1.8420000000000001</v>
      </c>
      <c r="I718" s="77">
        <v>1.3420000000000001</v>
      </c>
      <c r="J718" s="77" t="s">
        <v>531</v>
      </c>
      <c r="K718" s="77">
        <v>305</v>
      </c>
      <c r="L718" s="77">
        <v>230</v>
      </c>
      <c r="M718" s="77">
        <v>130</v>
      </c>
      <c r="N718" s="77">
        <v>84818011</v>
      </c>
      <c r="O718" s="77" t="s">
        <v>1725</v>
      </c>
      <c r="P718" s="77"/>
    </row>
    <row r="719" spans="1:16" s="87" customFormat="1" x14ac:dyDescent="0.25">
      <c r="A719" s="82">
        <v>526559175</v>
      </c>
      <c r="B719" s="82"/>
      <c r="C719" s="82" t="s">
        <v>1746</v>
      </c>
      <c r="D719" s="82" t="s">
        <v>1337</v>
      </c>
      <c r="E719" s="77">
        <v>175.9</v>
      </c>
      <c r="F719" s="129">
        <f t="shared" si="15"/>
        <v>182.93600000000001</v>
      </c>
      <c r="G719" s="78">
        <v>4021344077172</v>
      </c>
      <c r="H719" s="77">
        <v>2.0499999999999998</v>
      </c>
      <c r="I719" s="77">
        <v>1.55</v>
      </c>
      <c r="J719" s="77" t="s">
        <v>531</v>
      </c>
      <c r="K719" s="77">
        <v>305</v>
      </c>
      <c r="L719" s="77">
        <v>230</v>
      </c>
      <c r="M719" s="77">
        <v>130</v>
      </c>
      <c r="N719" s="77">
        <v>84818011</v>
      </c>
      <c r="O719" s="77" t="s">
        <v>1725</v>
      </c>
      <c r="P719" s="77"/>
    </row>
    <row r="720" spans="1:16" s="87" customFormat="1" x14ac:dyDescent="0.25">
      <c r="A720" s="82">
        <v>526570575</v>
      </c>
      <c r="B720" s="82"/>
      <c r="C720" s="82" t="s">
        <v>1746</v>
      </c>
      <c r="D720" s="82" t="s">
        <v>1339</v>
      </c>
      <c r="E720" s="77">
        <v>291.14</v>
      </c>
      <c r="F720" s="129">
        <f t="shared" si="15"/>
        <v>302.78559999999999</v>
      </c>
      <c r="G720" s="78">
        <v>4021344072627</v>
      </c>
      <c r="H720" s="77">
        <v>2.92</v>
      </c>
      <c r="I720" s="77">
        <v>2.42</v>
      </c>
      <c r="J720" s="77" t="s">
        <v>531</v>
      </c>
      <c r="K720" s="77">
        <v>305</v>
      </c>
      <c r="L720" s="77">
        <v>230</v>
      </c>
      <c r="M720" s="77">
        <v>130</v>
      </c>
      <c r="N720" s="77">
        <v>84818011</v>
      </c>
      <c r="O720" s="77" t="s">
        <v>1725</v>
      </c>
      <c r="P720" s="77"/>
    </row>
    <row r="721" spans="1:16" x14ac:dyDescent="0.25">
      <c r="A721" s="82">
        <v>527100575</v>
      </c>
      <c r="B721" s="82"/>
      <c r="C721" s="82" t="s">
        <v>1746</v>
      </c>
      <c r="D721" s="82" t="s">
        <v>1340</v>
      </c>
      <c r="E721" s="77">
        <v>342.33</v>
      </c>
      <c r="F721" s="129">
        <f t="shared" si="15"/>
        <v>356.02319999999997</v>
      </c>
      <c r="G721" s="78">
        <v>4021344065063</v>
      </c>
      <c r="H721" s="77">
        <v>3.08</v>
      </c>
      <c r="I721" s="77">
        <v>2.58</v>
      </c>
      <c r="J721" s="77" t="s">
        <v>531</v>
      </c>
      <c r="K721" s="77">
        <v>305</v>
      </c>
      <c r="L721" s="77">
        <v>230</v>
      </c>
      <c r="M721" s="77">
        <v>130</v>
      </c>
      <c r="N721" s="77">
        <v>84818011</v>
      </c>
      <c r="O721" s="77" t="s">
        <v>1732</v>
      </c>
      <c r="P721" s="77"/>
    </row>
    <row r="722" spans="1:16" x14ac:dyDescent="0.25">
      <c r="A722" s="82">
        <v>527109175</v>
      </c>
      <c r="B722" s="82"/>
      <c r="C722" s="82" t="s">
        <v>1746</v>
      </c>
      <c r="D722" s="82" t="s">
        <v>1341</v>
      </c>
      <c r="E722" s="77">
        <v>376.52</v>
      </c>
      <c r="F722" s="129">
        <f t="shared" si="15"/>
        <v>391.58080000000001</v>
      </c>
      <c r="G722" s="78">
        <v>4021344077189</v>
      </c>
      <c r="H722" s="77">
        <v>3.3759999999999999</v>
      </c>
      <c r="I722" s="77">
        <v>2.8759999999999999</v>
      </c>
      <c r="J722" s="77" t="s">
        <v>531</v>
      </c>
      <c r="K722" s="77">
        <v>305</v>
      </c>
      <c r="L722" s="77">
        <v>230</v>
      </c>
      <c r="M722" s="77">
        <v>130</v>
      </c>
      <c r="N722" s="77">
        <v>84818011</v>
      </c>
      <c r="O722" s="77" t="s">
        <v>1732</v>
      </c>
      <c r="P722" s="77"/>
    </row>
    <row r="723" spans="1:16" s="87" customFormat="1" x14ac:dyDescent="0.25">
      <c r="A723" s="79">
        <v>527180575</v>
      </c>
      <c r="B723" s="79"/>
      <c r="C723" s="80" t="s">
        <v>1746</v>
      </c>
      <c r="D723" s="79" t="s">
        <v>2181</v>
      </c>
      <c r="E723" s="66">
        <v>90.563199999999995</v>
      </c>
      <c r="F723" s="131">
        <f t="shared" si="15"/>
        <v>94.185727999999997</v>
      </c>
      <c r="G723" s="67">
        <v>4021344065094</v>
      </c>
      <c r="H723" s="68">
        <v>0.65</v>
      </c>
      <c r="I723" s="68">
        <v>0.53800000000000003</v>
      </c>
      <c r="J723" s="69" t="s">
        <v>535</v>
      </c>
      <c r="K723" s="70">
        <v>253</v>
      </c>
      <c r="L723" s="70">
        <v>147</v>
      </c>
      <c r="M723" s="70">
        <v>103</v>
      </c>
      <c r="N723" s="69">
        <v>84818011</v>
      </c>
      <c r="O723" s="71" t="s">
        <v>1732</v>
      </c>
      <c r="P723" s="115"/>
    </row>
    <row r="724" spans="1:16" x14ac:dyDescent="0.25">
      <c r="A724" s="82">
        <v>527290575</v>
      </c>
      <c r="B724" s="82"/>
      <c r="C724" s="82" t="s">
        <v>1746</v>
      </c>
      <c r="D724" s="82" t="s">
        <v>1342</v>
      </c>
      <c r="E724" s="77">
        <v>502.1</v>
      </c>
      <c r="F724" s="129">
        <f t="shared" si="15"/>
        <v>522.18400000000008</v>
      </c>
      <c r="G724" s="78">
        <v>4021344085917</v>
      </c>
      <c r="H724" s="77">
        <v>2.62</v>
      </c>
      <c r="I724" s="77">
        <v>2.1070000000000002</v>
      </c>
      <c r="J724" s="77"/>
      <c r="K724" s="77">
        <v>305</v>
      </c>
      <c r="L724" s="77">
        <v>230</v>
      </c>
      <c r="M724" s="77">
        <v>130</v>
      </c>
      <c r="N724" s="77">
        <v>84818011</v>
      </c>
      <c r="O724" s="77" t="s">
        <v>1725</v>
      </c>
      <c r="P724" s="77"/>
    </row>
    <row r="725" spans="1:16" x14ac:dyDescent="0.25">
      <c r="A725" s="107">
        <v>527299175</v>
      </c>
      <c r="B725" s="107" t="s">
        <v>2071</v>
      </c>
      <c r="C725" s="107" t="s">
        <v>1746</v>
      </c>
      <c r="D725" s="107" t="s">
        <v>1816</v>
      </c>
      <c r="E725" s="116">
        <v>552.30999999999995</v>
      </c>
      <c r="F725" s="133">
        <f t="shared" si="15"/>
        <v>574.40239999999994</v>
      </c>
      <c r="G725" s="117">
        <v>4021344093905</v>
      </c>
      <c r="H725" s="116">
        <v>2.62</v>
      </c>
      <c r="I725" s="116">
        <v>2.1070000000000002</v>
      </c>
      <c r="J725" s="116"/>
      <c r="K725" s="116">
        <v>305</v>
      </c>
      <c r="L725" s="116">
        <v>230</v>
      </c>
      <c r="M725" s="116">
        <v>130</v>
      </c>
      <c r="N725" s="116">
        <v>84818011</v>
      </c>
      <c r="O725" s="116" t="s">
        <v>1725</v>
      </c>
      <c r="P725" s="116"/>
    </row>
    <row r="726" spans="1:16" s="87" customFormat="1" x14ac:dyDescent="0.25">
      <c r="A726" s="82">
        <v>528150575</v>
      </c>
      <c r="B726" s="82"/>
      <c r="C726" s="82" t="s">
        <v>1746</v>
      </c>
      <c r="D726" s="82" t="s">
        <v>1343</v>
      </c>
      <c r="E726" s="77">
        <v>106.43</v>
      </c>
      <c r="F726" s="129">
        <f t="shared" ref="F726:F735" si="16">E726*1.04</f>
        <v>110.6872</v>
      </c>
      <c r="G726" s="78">
        <v>4021344085931</v>
      </c>
      <c r="H726" s="77">
        <v>1.08</v>
      </c>
      <c r="I726" s="77">
        <v>1.04</v>
      </c>
      <c r="J726" s="77"/>
      <c r="K726" s="77">
        <v>130</v>
      </c>
      <c r="L726" s="77">
        <v>130</v>
      </c>
      <c r="M726" s="77">
        <v>80</v>
      </c>
      <c r="N726" s="77">
        <v>84819000</v>
      </c>
      <c r="O726" s="77" t="s">
        <v>1725</v>
      </c>
      <c r="P726" s="77"/>
    </row>
    <row r="727" spans="1:16" x14ac:dyDescent="0.25">
      <c r="A727" s="107">
        <v>528159175</v>
      </c>
      <c r="B727" s="107" t="s">
        <v>2071</v>
      </c>
      <c r="C727" s="107" t="s">
        <v>1746</v>
      </c>
      <c r="D727" s="107" t="s">
        <v>1817</v>
      </c>
      <c r="E727" s="116">
        <v>117.07</v>
      </c>
      <c r="F727" s="133">
        <f t="shared" si="16"/>
        <v>121.75279999999999</v>
      </c>
      <c r="G727" s="117">
        <v>4021344094100</v>
      </c>
      <c r="H727" s="116">
        <v>1.0449999999999999</v>
      </c>
      <c r="I727" s="116">
        <v>0.97499999999999998</v>
      </c>
      <c r="J727" s="116"/>
      <c r="K727" s="116">
        <v>130</v>
      </c>
      <c r="L727" s="116">
        <v>130</v>
      </c>
      <c r="M727" s="116">
        <v>80</v>
      </c>
      <c r="N727" s="116">
        <v>84819000</v>
      </c>
      <c r="O727" s="116" t="s">
        <v>1725</v>
      </c>
      <c r="P727" s="116"/>
    </row>
    <row r="728" spans="1:16" x14ac:dyDescent="0.25">
      <c r="A728" s="82">
        <v>528300575</v>
      </c>
      <c r="B728" s="82"/>
      <c r="C728" s="82" t="s">
        <v>1746</v>
      </c>
      <c r="D728" s="82" t="s">
        <v>1344</v>
      </c>
      <c r="E728" s="77">
        <v>524.84</v>
      </c>
      <c r="F728" s="129">
        <f t="shared" si="16"/>
        <v>545.83360000000005</v>
      </c>
      <c r="G728" s="78">
        <v>4021344067234</v>
      </c>
      <c r="H728" s="77">
        <v>4.0030000000000001</v>
      </c>
      <c r="I728" s="77">
        <v>3.613</v>
      </c>
      <c r="J728" s="77" t="s">
        <v>531</v>
      </c>
      <c r="K728" s="77">
        <v>305</v>
      </c>
      <c r="L728" s="77">
        <v>230</v>
      </c>
      <c r="M728" s="77">
        <v>130</v>
      </c>
      <c r="N728" s="77">
        <v>84818011</v>
      </c>
      <c r="O728" s="77" t="s">
        <v>1725</v>
      </c>
      <c r="P728" s="77"/>
    </row>
    <row r="729" spans="1:16" x14ac:dyDescent="0.25">
      <c r="A729" s="82">
        <v>528309175</v>
      </c>
      <c r="B729" s="82"/>
      <c r="C729" s="82" t="s">
        <v>1746</v>
      </c>
      <c r="D729" s="82" t="s">
        <v>1345</v>
      </c>
      <c r="E729" s="77">
        <v>487.98</v>
      </c>
      <c r="F729" s="129">
        <f t="shared" si="16"/>
        <v>507.49920000000003</v>
      </c>
      <c r="G729" s="78">
        <v>4021344078483</v>
      </c>
      <c r="H729" s="77">
        <v>4.0599999999999996</v>
      </c>
      <c r="I729" s="77">
        <v>3.56</v>
      </c>
      <c r="J729" s="77" t="s">
        <v>531</v>
      </c>
      <c r="K729" s="77">
        <v>305</v>
      </c>
      <c r="L729" s="77">
        <v>230</v>
      </c>
      <c r="M729" s="77">
        <v>130</v>
      </c>
      <c r="N729" s="77">
        <v>84818011</v>
      </c>
      <c r="O729" s="77" t="s">
        <v>1725</v>
      </c>
      <c r="P729" s="77"/>
    </row>
    <row r="730" spans="1:16" x14ac:dyDescent="0.25">
      <c r="A730" s="82">
        <v>528350575</v>
      </c>
      <c r="B730" s="82"/>
      <c r="C730" s="82" t="s">
        <v>1746</v>
      </c>
      <c r="D730" s="82" t="s">
        <v>1346</v>
      </c>
      <c r="E730" s="77">
        <v>442.84</v>
      </c>
      <c r="F730" s="129">
        <f t="shared" si="16"/>
        <v>460.55360000000002</v>
      </c>
      <c r="G730" s="78">
        <v>4021344067333</v>
      </c>
      <c r="H730" s="77">
        <v>4.0579999999999998</v>
      </c>
      <c r="I730" s="77">
        <v>3.6709999999999998</v>
      </c>
      <c r="J730" s="77" t="s">
        <v>531</v>
      </c>
      <c r="K730" s="77">
        <v>305</v>
      </c>
      <c r="L730" s="77">
        <v>230</v>
      </c>
      <c r="M730" s="77">
        <v>130</v>
      </c>
      <c r="N730" s="77">
        <v>84818011</v>
      </c>
      <c r="O730" s="77" t="s">
        <v>1725</v>
      </c>
      <c r="P730" s="77"/>
    </row>
    <row r="731" spans="1:16" x14ac:dyDescent="0.25">
      <c r="A731" s="82">
        <v>528359175</v>
      </c>
      <c r="B731" s="82" t="s">
        <v>2048</v>
      </c>
      <c r="C731" s="82" t="s">
        <v>1746</v>
      </c>
      <c r="D731" s="82" t="s">
        <v>1347</v>
      </c>
      <c r="E731" s="77">
        <v>425.46</v>
      </c>
      <c r="F731" s="129">
        <f t="shared" si="16"/>
        <v>442.47840000000002</v>
      </c>
      <c r="G731" s="78">
        <v>4021344078490</v>
      </c>
      <c r="H731" s="77">
        <v>4.13</v>
      </c>
      <c r="I731" s="77">
        <v>3.63</v>
      </c>
      <c r="J731" s="77" t="s">
        <v>531</v>
      </c>
      <c r="K731" s="77">
        <v>305</v>
      </c>
      <c r="L731" s="77">
        <v>230</v>
      </c>
      <c r="M731" s="77">
        <v>130</v>
      </c>
      <c r="N731" s="77">
        <v>84818011</v>
      </c>
      <c r="O731" s="77" t="s">
        <v>1725</v>
      </c>
      <c r="P731" s="77"/>
    </row>
    <row r="732" spans="1:16" x14ac:dyDescent="0.25">
      <c r="A732" s="82">
        <v>528460575</v>
      </c>
      <c r="B732" s="82"/>
      <c r="C732" s="82" t="s">
        <v>1746</v>
      </c>
      <c r="D732" s="82" t="s">
        <v>1348</v>
      </c>
      <c r="E732" s="77">
        <v>148.87</v>
      </c>
      <c r="F732" s="129">
        <f t="shared" si="16"/>
        <v>154.82480000000001</v>
      </c>
      <c r="G732" s="78">
        <v>4021344085924</v>
      </c>
      <c r="H732" s="77">
        <v>1.04</v>
      </c>
      <c r="I732" s="77">
        <v>1</v>
      </c>
      <c r="J732" s="77"/>
      <c r="K732" s="77">
        <v>130</v>
      </c>
      <c r="L732" s="77">
        <v>130</v>
      </c>
      <c r="M732" s="77">
        <v>80</v>
      </c>
      <c r="N732" s="77">
        <v>84819000</v>
      </c>
      <c r="O732" s="77" t="s">
        <v>1725</v>
      </c>
      <c r="P732" s="77"/>
    </row>
    <row r="733" spans="1:16" x14ac:dyDescent="0.25">
      <c r="A733" s="107">
        <v>528469175</v>
      </c>
      <c r="B733" s="107" t="s">
        <v>2071</v>
      </c>
      <c r="C733" s="107" t="s">
        <v>1746</v>
      </c>
      <c r="D733" s="107" t="s">
        <v>1818</v>
      </c>
      <c r="E733" s="116">
        <v>163.76</v>
      </c>
      <c r="F733" s="133">
        <f t="shared" si="16"/>
        <v>170.31039999999999</v>
      </c>
      <c r="G733" s="117">
        <v>4021344094094</v>
      </c>
      <c r="H733" s="116">
        <v>1.07</v>
      </c>
      <c r="I733" s="116">
        <v>0.98499999999999999</v>
      </c>
      <c r="J733" s="116"/>
      <c r="K733" s="116">
        <v>130</v>
      </c>
      <c r="L733" s="116">
        <v>130</v>
      </c>
      <c r="M733" s="116">
        <v>80</v>
      </c>
      <c r="N733" s="116">
        <v>84819000</v>
      </c>
      <c r="O733" s="116" t="s">
        <v>1725</v>
      </c>
      <c r="P733" s="116"/>
    </row>
    <row r="734" spans="1:16" x14ac:dyDescent="0.25">
      <c r="A734" s="82">
        <v>528470575</v>
      </c>
      <c r="B734" s="82"/>
      <c r="C734" s="82" t="s">
        <v>1746</v>
      </c>
      <c r="D734" s="82" t="s">
        <v>1349</v>
      </c>
      <c r="E734" s="77">
        <v>127.39</v>
      </c>
      <c r="F734" s="129">
        <f t="shared" si="16"/>
        <v>132.48560000000001</v>
      </c>
      <c r="G734" s="78">
        <v>4021344081209</v>
      </c>
      <c r="H734" s="77">
        <v>1.1000000000000001</v>
      </c>
      <c r="I734" s="77">
        <v>1.018</v>
      </c>
      <c r="J734" s="77" t="s">
        <v>450</v>
      </c>
      <c r="K734" s="77">
        <v>150</v>
      </c>
      <c r="L734" s="77">
        <v>130</v>
      </c>
      <c r="M734" s="77">
        <v>60</v>
      </c>
      <c r="N734" s="77">
        <v>84819000</v>
      </c>
      <c r="O734" s="77" t="s">
        <v>1725</v>
      </c>
      <c r="P734" s="77"/>
    </row>
    <row r="735" spans="1:16" x14ac:dyDescent="0.25">
      <c r="A735" s="107">
        <v>528479175</v>
      </c>
      <c r="B735" s="107" t="s">
        <v>2071</v>
      </c>
      <c r="C735" s="107" t="s">
        <v>1746</v>
      </c>
      <c r="D735" s="107" t="s">
        <v>1819</v>
      </c>
      <c r="E735" s="116">
        <v>140.13</v>
      </c>
      <c r="F735" s="133">
        <f t="shared" si="16"/>
        <v>145.73519999999999</v>
      </c>
      <c r="G735" s="117">
        <v>4021344094087</v>
      </c>
      <c r="H735" s="116">
        <v>1.0649999999999999</v>
      </c>
      <c r="I735" s="116">
        <v>0.995</v>
      </c>
      <c r="J735" s="116"/>
      <c r="K735" s="116">
        <v>150</v>
      </c>
      <c r="L735" s="116">
        <v>130</v>
      </c>
      <c r="M735" s="116">
        <v>60</v>
      </c>
      <c r="N735" s="116">
        <v>84819000</v>
      </c>
      <c r="O735" s="116" t="s">
        <v>1725</v>
      </c>
      <c r="P735" s="116"/>
    </row>
    <row r="736" spans="1:16" s="90" customFormat="1" x14ac:dyDescent="0.25">
      <c r="A736" s="82">
        <v>530230575</v>
      </c>
      <c r="B736" s="82"/>
      <c r="C736" s="82" t="s">
        <v>1765</v>
      </c>
      <c r="D736" s="82" t="s">
        <v>1350</v>
      </c>
      <c r="E736" s="77">
        <v>266.05</v>
      </c>
      <c r="F736" s="129">
        <f t="shared" ref="F736:F805" si="17">E736*1.04</f>
        <v>276.69200000000001</v>
      </c>
      <c r="G736" s="78">
        <v>4017080077514</v>
      </c>
      <c r="H736" s="77">
        <v>2.3380000000000001</v>
      </c>
      <c r="I736" s="77">
        <v>1.986</v>
      </c>
      <c r="J736" s="77" t="s">
        <v>647</v>
      </c>
      <c r="K736" s="77">
        <v>320</v>
      </c>
      <c r="L736" s="77">
        <v>154</v>
      </c>
      <c r="M736" s="77">
        <v>68</v>
      </c>
      <c r="N736" s="77">
        <v>84818011</v>
      </c>
      <c r="O736" s="77" t="s">
        <v>1725</v>
      </c>
      <c r="P736" s="77"/>
    </row>
    <row r="737" spans="1:16" s="90" customFormat="1" x14ac:dyDescent="0.25">
      <c r="A737" s="82">
        <v>530260575</v>
      </c>
      <c r="B737" s="82"/>
      <c r="C737" s="82" t="s">
        <v>1765</v>
      </c>
      <c r="D737" s="82" t="s">
        <v>1351</v>
      </c>
      <c r="E737" s="77">
        <v>258.17</v>
      </c>
      <c r="F737" s="129">
        <f t="shared" si="17"/>
        <v>268.49680000000001</v>
      </c>
      <c r="G737" s="78">
        <v>4017080077538</v>
      </c>
      <c r="H737" s="77">
        <v>2</v>
      </c>
      <c r="I737" s="77">
        <v>1.643</v>
      </c>
      <c r="J737" s="77" t="s">
        <v>456</v>
      </c>
      <c r="K737" s="77">
        <v>310</v>
      </c>
      <c r="L737" s="77">
        <v>255</v>
      </c>
      <c r="M737" s="77">
        <v>67</v>
      </c>
      <c r="N737" s="77">
        <v>84818011</v>
      </c>
      <c r="O737" s="77" t="s">
        <v>1725</v>
      </c>
      <c r="P737" s="77"/>
    </row>
    <row r="738" spans="1:16" s="90" customFormat="1" x14ac:dyDescent="0.25">
      <c r="A738" s="82">
        <v>530280575</v>
      </c>
      <c r="B738" s="82"/>
      <c r="C738" s="82" t="s">
        <v>1765</v>
      </c>
      <c r="D738" s="82" t="s">
        <v>1352</v>
      </c>
      <c r="E738" s="77">
        <v>254.17</v>
      </c>
      <c r="F738" s="129">
        <f t="shared" si="17"/>
        <v>264.33679999999998</v>
      </c>
      <c r="G738" s="78">
        <v>4017080077552</v>
      </c>
      <c r="H738" s="77">
        <v>1.8859999999999999</v>
      </c>
      <c r="I738" s="77">
        <v>1.5289999999999999</v>
      </c>
      <c r="J738" s="77" t="s">
        <v>456</v>
      </c>
      <c r="K738" s="77">
        <v>310</v>
      </c>
      <c r="L738" s="77">
        <v>255</v>
      </c>
      <c r="M738" s="77">
        <v>67</v>
      </c>
      <c r="N738" s="77">
        <v>84818011</v>
      </c>
      <c r="O738" s="77" t="s">
        <v>1725</v>
      </c>
      <c r="P738" s="77"/>
    </row>
    <row r="739" spans="1:16" s="90" customFormat="1" x14ac:dyDescent="0.25">
      <c r="A739" s="82">
        <v>530290575</v>
      </c>
      <c r="B739" s="82"/>
      <c r="C739" s="82" t="s">
        <v>1765</v>
      </c>
      <c r="D739" s="82" t="s">
        <v>1353</v>
      </c>
      <c r="E739" s="77">
        <v>262.14</v>
      </c>
      <c r="F739" s="129">
        <f t="shared" si="17"/>
        <v>272.62560000000002</v>
      </c>
      <c r="G739" s="78">
        <v>4017080077545</v>
      </c>
      <c r="H739" s="77">
        <v>2.2490000000000001</v>
      </c>
      <c r="I739" s="77">
        <v>1.8919999999999999</v>
      </c>
      <c r="J739" s="77" t="s">
        <v>456</v>
      </c>
      <c r="K739" s="77">
        <v>310</v>
      </c>
      <c r="L739" s="77">
        <v>255</v>
      </c>
      <c r="M739" s="77">
        <v>67</v>
      </c>
      <c r="N739" s="77">
        <v>84818011</v>
      </c>
      <c r="O739" s="77" t="s">
        <v>1725</v>
      </c>
      <c r="P739" s="77"/>
    </row>
    <row r="740" spans="1:16" s="90" customFormat="1" x14ac:dyDescent="0.25">
      <c r="A740" s="82">
        <v>532160575</v>
      </c>
      <c r="B740" s="82"/>
      <c r="C740" s="82" t="s">
        <v>1765</v>
      </c>
      <c r="D740" s="82" t="s">
        <v>1354</v>
      </c>
      <c r="E740" s="77">
        <v>293.85000000000002</v>
      </c>
      <c r="F740" s="129">
        <f t="shared" si="17"/>
        <v>305.60400000000004</v>
      </c>
      <c r="G740" s="78">
        <v>4017080077569</v>
      </c>
      <c r="H740" s="77">
        <v>2.3839999999999999</v>
      </c>
      <c r="I740" s="77">
        <v>2.0270000000000001</v>
      </c>
      <c r="J740" s="77" t="s">
        <v>456</v>
      </c>
      <c r="K740" s="77">
        <v>310</v>
      </c>
      <c r="L740" s="77">
        <v>255</v>
      </c>
      <c r="M740" s="77">
        <v>67</v>
      </c>
      <c r="N740" s="77">
        <v>84818011</v>
      </c>
      <c r="O740" s="77" t="s">
        <v>1725</v>
      </c>
      <c r="P740" s="77"/>
    </row>
    <row r="741" spans="1:16" s="90" customFormat="1" x14ac:dyDescent="0.25">
      <c r="A741" s="82">
        <v>532440575</v>
      </c>
      <c r="B741" s="82"/>
      <c r="C741" s="82" t="s">
        <v>1765</v>
      </c>
      <c r="D741" s="82" t="s">
        <v>1355</v>
      </c>
      <c r="E741" s="77">
        <v>190.62</v>
      </c>
      <c r="F741" s="129">
        <f t="shared" si="17"/>
        <v>198.2448</v>
      </c>
      <c r="G741" s="78">
        <v>4021344072955</v>
      </c>
      <c r="H741" s="77">
        <v>1.8</v>
      </c>
      <c r="I741" s="77">
        <v>1.65</v>
      </c>
      <c r="J741" s="77" t="s">
        <v>471</v>
      </c>
      <c r="K741" s="77">
        <v>320</v>
      </c>
      <c r="L741" s="77">
        <v>154</v>
      </c>
      <c r="M741" s="77">
        <v>68</v>
      </c>
      <c r="N741" s="77">
        <v>84818011</v>
      </c>
      <c r="O741" s="77" t="s">
        <v>1725</v>
      </c>
      <c r="P741" s="77"/>
    </row>
    <row r="742" spans="1:16" s="90" customFormat="1" x14ac:dyDescent="0.25">
      <c r="A742" s="82">
        <v>532450575</v>
      </c>
      <c r="B742" s="82"/>
      <c r="C742" s="82" t="s">
        <v>1765</v>
      </c>
      <c r="D742" s="82" t="s">
        <v>1356</v>
      </c>
      <c r="E742" s="77">
        <v>202.55</v>
      </c>
      <c r="F742" s="129">
        <f t="shared" si="17"/>
        <v>210.65200000000002</v>
      </c>
      <c r="G742" s="78">
        <v>4021344072986</v>
      </c>
      <c r="H742" s="77">
        <v>1.92</v>
      </c>
      <c r="I742" s="77">
        <v>1.77</v>
      </c>
      <c r="J742" s="77" t="s">
        <v>471</v>
      </c>
      <c r="K742" s="77">
        <v>320</v>
      </c>
      <c r="L742" s="77">
        <v>154</v>
      </c>
      <c r="M742" s="77">
        <v>68</v>
      </c>
      <c r="N742" s="77">
        <v>84818011</v>
      </c>
      <c r="O742" s="77" t="s">
        <v>1725</v>
      </c>
      <c r="P742" s="77"/>
    </row>
    <row r="743" spans="1:16" s="90" customFormat="1" x14ac:dyDescent="0.25">
      <c r="A743" s="82">
        <v>532960575</v>
      </c>
      <c r="B743" s="82"/>
      <c r="C743" s="82" t="s">
        <v>1765</v>
      </c>
      <c r="D743" s="82" t="s">
        <v>1357</v>
      </c>
      <c r="E743" s="77">
        <v>341.55</v>
      </c>
      <c r="F743" s="129">
        <f t="shared" si="17"/>
        <v>355.21200000000005</v>
      </c>
      <c r="G743" s="78">
        <v>4021344072931</v>
      </c>
      <c r="H743" s="77">
        <v>3.13</v>
      </c>
      <c r="I743" s="77">
        <v>2.7749999999999999</v>
      </c>
      <c r="J743" s="77" t="s">
        <v>590</v>
      </c>
      <c r="K743" s="77">
        <v>560</v>
      </c>
      <c r="L743" s="77">
        <v>250</v>
      </c>
      <c r="M743" s="77">
        <v>80</v>
      </c>
      <c r="N743" s="77">
        <v>84818011</v>
      </c>
      <c r="O743" s="77" t="s">
        <v>1725</v>
      </c>
      <c r="P743" s="77"/>
    </row>
    <row r="744" spans="1:16" s="90" customFormat="1" x14ac:dyDescent="0.25">
      <c r="A744" s="82">
        <v>532980575</v>
      </c>
      <c r="B744" s="82"/>
      <c r="C744" s="82" t="s">
        <v>1765</v>
      </c>
      <c r="D744" s="82" t="s">
        <v>1358</v>
      </c>
      <c r="E744" s="77">
        <v>361.4</v>
      </c>
      <c r="F744" s="129">
        <f t="shared" si="17"/>
        <v>375.85599999999999</v>
      </c>
      <c r="G744" s="78">
        <v>4021344072948</v>
      </c>
      <c r="H744" s="77">
        <v>3.3</v>
      </c>
      <c r="I744" s="77">
        <v>2.6349999999999998</v>
      </c>
      <c r="J744" s="77" t="s">
        <v>590</v>
      </c>
      <c r="K744" s="77">
        <v>560</v>
      </c>
      <c r="L744" s="77">
        <v>250</v>
      </c>
      <c r="M744" s="77">
        <v>80</v>
      </c>
      <c r="N744" s="77">
        <v>84818011</v>
      </c>
      <c r="O744" s="77" t="s">
        <v>1725</v>
      </c>
      <c r="P744" s="77"/>
    </row>
    <row r="745" spans="1:16" s="90" customFormat="1" x14ac:dyDescent="0.25">
      <c r="A745" s="82">
        <v>534000538</v>
      </c>
      <c r="B745" s="82" t="s">
        <v>2048</v>
      </c>
      <c r="C745" s="82" t="s">
        <v>1765</v>
      </c>
      <c r="D745" s="82" t="s">
        <v>1359</v>
      </c>
      <c r="E745" s="77">
        <v>389.19</v>
      </c>
      <c r="F745" s="129">
        <f t="shared" si="17"/>
        <v>404.75760000000002</v>
      </c>
      <c r="G745" s="78">
        <v>4021344073181</v>
      </c>
      <c r="H745" s="77">
        <v>3.637</v>
      </c>
      <c r="I745" s="77">
        <v>3.1139999999999999</v>
      </c>
      <c r="J745" s="77" t="s">
        <v>453</v>
      </c>
      <c r="K745" s="77">
        <v>350</v>
      </c>
      <c r="L745" s="77">
        <v>196</v>
      </c>
      <c r="M745" s="77">
        <v>120</v>
      </c>
      <c r="N745" s="77">
        <v>84818011</v>
      </c>
      <c r="O745" s="77" t="s">
        <v>1725</v>
      </c>
      <c r="P745" s="77"/>
    </row>
    <row r="746" spans="1:16" x14ac:dyDescent="0.25">
      <c r="A746" s="82">
        <v>534010538</v>
      </c>
      <c r="B746" s="82"/>
      <c r="C746" s="82" t="s">
        <v>1765</v>
      </c>
      <c r="D746" s="82" t="s">
        <v>1360</v>
      </c>
      <c r="E746" s="77">
        <v>456.71</v>
      </c>
      <c r="F746" s="129">
        <f t="shared" si="17"/>
        <v>474.97840000000002</v>
      </c>
      <c r="G746" s="78">
        <v>4021344073105</v>
      </c>
      <c r="H746" s="77">
        <v>4.2359999999999998</v>
      </c>
      <c r="I746" s="77">
        <v>3.7130000000000001</v>
      </c>
      <c r="J746" s="77" t="s">
        <v>453</v>
      </c>
      <c r="K746" s="77">
        <v>350</v>
      </c>
      <c r="L746" s="77">
        <v>196</v>
      </c>
      <c r="M746" s="77">
        <v>120</v>
      </c>
      <c r="N746" s="77">
        <v>84818011</v>
      </c>
      <c r="O746" s="77" t="s">
        <v>1725</v>
      </c>
      <c r="P746" s="77"/>
    </row>
    <row r="747" spans="1:16" x14ac:dyDescent="0.25">
      <c r="A747" s="82">
        <v>534450575</v>
      </c>
      <c r="B747" s="82"/>
      <c r="C747" s="82" t="s">
        <v>1765</v>
      </c>
      <c r="D747" s="82" t="s">
        <v>1361</v>
      </c>
      <c r="E747" s="77">
        <v>448.79</v>
      </c>
      <c r="F747" s="129">
        <f t="shared" si="17"/>
        <v>466.74160000000006</v>
      </c>
      <c r="G747" s="78">
        <v>4021344073006</v>
      </c>
      <c r="H747" s="77">
        <v>4.5739999999999998</v>
      </c>
      <c r="I747" s="77">
        <v>4.1890000000000001</v>
      </c>
      <c r="J747" s="77" t="s">
        <v>531</v>
      </c>
      <c r="K747" s="77">
        <v>305</v>
      </c>
      <c r="L747" s="77">
        <v>230</v>
      </c>
      <c r="M747" s="77">
        <v>130</v>
      </c>
      <c r="N747" s="77">
        <v>84818011</v>
      </c>
      <c r="O747" s="77" t="s">
        <v>1725</v>
      </c>
      <c r="P747" s="77"/>
    </row>
    <row r="748" spans="1:16" x14ac:dyDescent="0.25">
      <c r="A748" s="82">
        <v>534470575</v>
      </c>
      <c r="B748" s="82"/>
      <c r="C748" s="82" t="s">
        <v>1765</v>
      </c>
      <c r="D748" s="82" t="s">
        <v>1362</v>
      </c>
      <c r="E748" s="77">
        <v>714.88</v>
      </c>
      <c r="F748" s="129">
        <f t="shared" si="17"/>
        <v>743.47519999999997</v>
      </c>
      <c r="G748" s="78">
        <v>4021344073037</v>
      </c>
      <c r="H748" s="77">
        <v>6</v>
      </c>
      <c r="I748" s="77">
        <v>5.5549999999999997</v>
      </c>
      <c r="J748" s="77" t="s">
        <v>648</v>
      </c>
      <c r="K748" s="77">
        <v>500</v>
      </c>
      <c r="L748" s="77">
        <v>360</v>
      </c>
      <c r="M748" s="77">
        <v>100</v>
      </c>
      <c r="N748" s="77">
        <v>84818011</v>
      </c>
      <c r="O748" s="77" t="s">
        <v>1725</v>
      </c>
      <c r="P748" s="77"/>
    </row>
    <row r="749" spans="1:16" x14ac:dyDescent="0.25">
      <c r="A749" s="82">
        <v>534480575</v>
      </c>
      <c r="B749" s="82"/>
      <c r="C749" s="82" t="s">
        <v>1765</v>
      </c>
      <c r="D749" s="82" t="s">
        <v>1363</v>
      </c>
      <c r="E749" s="77">
        <v>480.58</v>
      </c>
      <c r="F749" s="129">
        <f t="shared" si="17"/>
        <v>499.8032</v>
      </c>
      <c r="G749" s="78">
        <v>4021344081193</v>
      </c>
      <c r="H749" s="77">
        <v>5.38</v>
      </c>
      <c r="I749" s="77">
        <v>4.6399999999999997</v>
      </c>
      <c r="J749" s="77" t="s">
        <v>445</v>
      </c>
      <c r="K749" s="77">
        <v>500</v>
      </c>
      <c r="L749" s="77">
        <v>360</v>
      </c>
      <c r="M749" s="77">
        <v>100</v>
      </c>
      <c r="N749" s="77">
        <v>84818011</v>
      </c>
      <c r="O749" s="77" t="s">
        <v>1725</v>
      </c>
      <c r="P749" s="77"/>
    </row>
    <row r="750" spans="1:16" x14ac:dyDescent="0.25">
      <c r="A750" s="82">
        <v>5350505</v>
      </c>
      <c r="B750" s="82" t="s">
        <v>2048</v>
      </c>
      <c r="C750" s="82" t="s">
        <v>1765</v>
      </c>
      <c r="D750" s="82" t="s">
        <v>1364</v>
      </c>
      <c r="E750" s="77">
        <v>117.53</v>
      </c>
      <c r="F750" s="129">
        <f t="shared" si="17"/>
        <v>122.2312</v>
      </c>
      <c r="G750" s="78">
        <v>4021344073136</v>
      </c>
      <c r="H750" s="77">
        <v>1.42</v>
      </c>
      <c r="I750" s="77">
        <v>1.27</v>
      </c>
      <c r="J750" s="77" t="s">
        <v>471</v>
      </c>
      <c r="K750" s="77">
        <v>320</v>
      </c>
      <c r="L750" s="77">
        <v>154</v>
      </c>
      <c r="M750" s="77">
        <v>68</v>
      </c>
      <c r="N750" s="77">
        <v>84819000</v>
      </c>
      <c r="O750" s="77" t="s">
        <v>1725</v>
      </c>
      <c r="P750" s="77"/>
    </row>
    <row r="751" spans="1:16" x14ac:dyDescent="0.25">
      <c r="A751" s="82">
        <v>535150575</v>
      </c>
      <c r="B751" s="82"/>
      <c r="C751" s="82" t="s">
        <v>1765</v>
      </c>
      <c r="D751" s="82" t="s">
        <v>1365</v>
      </c>
      <c r="E751" s="77">
        <v>127.08</v>
      </c>
      <c r="F751" s="129">
        <f t="shared" si="17"/>
        <v>132.16319999999999</v>
      </c>
      <c r="G751" s="78">
        <v>4021344073068</v>
      </c>
      <c r="H751" s="77">
        <v>1.1299999999999999</v>
      </c>
      <c r="I751" s="77">
        <v>0.61699999999999999</v>
      </c>
      <c r="J751" s="77" t="s">
        <v>531</v>
      </c>
      <c r="K751" s="77">
        <v>305</v>
      </c>
      <c r="L751" s="77">
        <v>230</v>
      </c>
      <c r="M751" s="77">
        <v>130</v>
      </c>
      <c r="N751" s="77">
        <v>84818011</v>
      </c>
      <c r="O751" s="77" t="s">
        <v>1725</v>
      </c>
      <c r="P751" s="77"/>
    </row>
    <row r="752" spans="1:16" x14ac:dyDescent="0.25">
      <c r="A752" s="82">
        <v>535900575</v>
      </c>
      <c r="B752" s="82"/>
      <c r="C752" s="82" t="s">
        <v>1765</v>
      </c>
      <c r="D752" s="82" t="s">
        <v>1366</v>
      </c>
      <c r="E752" s="77">
        <v>1250.98</v>
      </c>
      <c r="F752" s="129">
        <f t="shared" si="17"/>
        <v>1301.0192</v>
      </c>
      <c r="G752" s="78">
        <v>4021344073013</v>
      </c>
      <c r="H752" s="77">
        <v>12</v>
      </c>
      <c r="I752" s="77">
        <v>11.999000000000001</v>
      </c>
      <c r="J752" s="77" t="s">
        <v>619</v>
      </c>
      <c r="K752" s="77" t="s">
        <v>620</v>
      </c>
      <c r="L752" s="77">
        <v>430</v>
      </c>
      <c r="M752" s="77">
        <v>168</v>
      </c>
      <c r="N752" s="77">
        <v>84818011</v>
      </c>
      <c r="O752" s="77" t="s">
        <v>1725</v>
      </c>
      <c r="P752" s="77"/>
    </row>
    <row r="753" spans="1:16" x14ac:dyDescent="0.25">
      <c r="A753" s="82">
        <v>536500575</v>
      </c>
      <c r="B753" s="82"/>
      <c r="C753" s="82" t="s">
        <v>1765</v>
      </c>
      <c r="D753" s="82" t="s">
        <v>1367</v>
      </c>
      <c r="E753" s="77">
        <v>226.4</v>
      </c>
      <c r="F753" s="129">
        <f t="shared" si="17"/>
        <v>235.45600000000002</v>
      </c>
      <c r="G753" s="78">
        <v>4021344073044</v>
      </c>
      <c r="H753" s="77">
        <v>2.2999999999999998</v>
      </c>
      <c r="I753" s="77">
        <v>1.7869999999999999</v>
      </c>
      <c r="J753" s="77" t="s">
        <v>531</v>
      </c>
      <c r="K753" s="77">
        <v>305</v>
      </c>
      <c r="L753" s="77">
        <v>230</v>
      </c>
      <c r="M753" s="77">
        <v>130</v>
      </c>
      <c r="N753" s="77">
        <v>84818011</v>
      </c>
      <c r="O753" s="77" t="s">
        <v>1725</v>
      </c>
      <c r="P753" s="77"/>
    </row>
    <row r="754" spans="1:16" x14ac:dyDescent="0.25">
      <c r="A754" s="82">
        <v>536550575</v>
      </c>
      <c r="B754" s="82"/>
      <c r="C754" s="82" t="s">
        <v>1765</v>
      </c>
      <c r="D754" s="82" t="s">
        <v>1368</v>
      </c>
      <c r="E754" s="77">
        <v>178.72</v>
      </c>
      <c r="F754" s="129">
        <f t="shared" si="17"/>
        <v>185.86879999999999</v>
      </c>
      <c r="G754" s="78">
        <v>4021344073150</v>
      </c>
      <c r="H754" s="77">
        <v>2.11</v>
      </c>
      <c r="I754" s="77">
        <v>1.597</v>
      </c>
      <c r="J754" s="77" t="s">
        <v>531</v>
      </c>
      <c r="K754" s="77">
        <v>305</v>
      </c>
      <c r="L754" s="77">
        <v>230</v>
      </c>
      <c r="M754" s="77">
        <v>130</v>
      </c>
      <c r="N754" s="77">
        <v>84818011</v>
      </c>
      <c r="O754" s="77" t="s">
        <v>1725</v>
      </c>
      <c r="P754" s="77"/>
    </row>
    <row r="755" spans="1:16" x14ac:dyDescent="0.25">
      <c r="A755" s="82">
        <v>536570575</v>
      </c>
      <c r="B755" s="82"/>
      <c r="C755" s="82" t="s">
        <v>1765</v>
      </c>
      <c r="D755" s="82" t="s">
        <v>1369</v>
      </c>
      <c r="E755" s="77">
        <v>282.02</v>
      </c>
      <c r="F755" s="129">
        <f t="shared" si="17"/>
        <v>293.30079999999998</v>
      </c>
      <c r="G755" s="78">
        <v>4021344073075</v>
      </c>
      <c r="H755" s="77">
        <v>2.96</v>
      </c>
      <c r="I755" s="77">
        <v>2.4470000000000001</v>
      </c>
      <c r="J755" s="77" t="s">
        <v>531</v>
      </c>
      <c r="K755" s="77">
        <v>305</v>
      </c>
      <c r="L755" s="77">
        <v>230</v>
      </c>
      <c r="M755" s="77">
        <v>130</v>
      </c>
      <c r="N755" s="77">
        <v>84818011</v>
      </c>
      <c r="O755" s="77" t="s">
        <v>1725</v>
      </c>
      <c r="P755" s="77"/>
    </row>
    <row r="756" spans="1:16" x14ac:dyDescent="0.25">
      <c r="A756" s="82">
        <v>537100575</v>
      </c>
      <c r="B756" s="82"/>
      <c r="C756" s="82" t="s">
        <v>1765</v>
      </c>
      <c r="D756" s="82" t="s">
        <v>1370</v>
      </c>
      <c r="E756" s="77">
        <v>417.02</v>
      </c>
      <c r="F756" s="129">
        <f t="shared" si="17"/>
        <v>433.70080000000002</v>
      </c>
      <c r="G756" s="78">
        <v>4021344073143</v>
      </c>
      <c r="H756" s="77">
        <v>3.5049999999999999</v>
      </c>
      <c r="I756" s="77">
        <v>2.992</v>
      </c>
      <c r="J756" s="77" t="s">
        <v>531</v>
      </c>
      <c r="K756" s="77">
        <v>305</v>
      </c>
      <c r="L756" s="77">
        <v>230</v>
      </c>
      <c r="M756" s="77">
        <v>130</v>
      </c>
      <c r="N756" s="77">
        <v>84818011</v>
      </c>
      <c r="O756" s="77" t="s">
        <v>1725</v>
      </c>
      <c r="P756" s="77"/>
    </row>
    <row r="757" spans="1:16" x14ac:dyDescent="0.25">
      <c r="A757" s="82">
        <v>537180575</v>
      </c>
      <c r="B757" s="82"/>
      <c r="C757" s="82" t="s">
        <v>1765</v>
      </c>
      <c r="D757" s="82" t="s">
        <v>1371</v>
      </c>
      <c r="E757" s="77">
        <v>145.35</v>
      </c>
      <c r="F757" s="129">
        <f t="shared" si="17"/>
        <v>151.16399999999999</v>
      </c>
      <c r="G757" s="78">
        <v>4021344073174</v>
      </c>
      <c r="H757" s="77">
        <v>0.97</v>
      </c>
      <c r="I757" s="77">
        <v>0.45700000000000002</v>
      </c>
      <c r="J757" s="77" t="s">
        <v>531</v>
      </c>
      <c r="K757" s="77">
        <v>305</v>
      </c>
      <c r="L757" s="77">
        <v>230</v>
      </c>
      <c r="M757" s="77">
        <v>130</v>
      </c>
      <c r="N757" s="77">
        <v>84818011</v>
      </c>
      <c r="O757" s="77" t="s">
        <v>1725</v>
      </c>
      <c r="P757" s="77"/>
    </row>
    <row r="758" spans="1:16" x14ac:dyDescent="0.25">
      <c r="A758" s="82">
        <v>537290575</v>
      </c>
      <c r="B758" s="82"/>
      <c r="C758" s="82" t="s">
        <v>1765</v>
      </c>
      <c r="D758" s="82" t="s">
        <v>1372</v>
      </c>
      <c r="E758" s="77">
        <v>502.56</v>
      </c>
      <c r="F758" s="129">
        <f t="shared" si="17"/>
        <v>522.66240000000005</v>
      </c>
      <c r="G758" s="78">
        <v>4021344074034</v>
      </c>
      <c r="H758" s="77">
        <v>2.62</v>
      </c>
      <c r="I758" s="77">
        <v>2.1070000000000002</v>
      </c>
      <c r="J758" s="77" t="s">
        <v>531</v>
      </c>
      <c r="K758" s="77">
        <v>305</v>
      </c>
      <c r="L758" s="77">
        <v>230</v>
      </c>
      <c r="M758" s="77">
        <v>130</v>
      </c>
      <c r="N758" s="77">
        <v>84818011</v>
      </c>
      <c r="O758" s="77" t="s">
        <v>1725</v>
      </c>
      <c r="P758" s="77"/>
    </row>
    <row r="759" spans="1:16" x14ac:dyDescent="0.25">
      <c r="A759" s="82">
        <v>53811</v>
      </c>
      <c r="B759" s="82"/>
      <c r="C759" s="82" t="s">
        <v>1765</v>
      </c>
      <c r="D759" s="82" t="s">
        <v>1373</v>
      </c>
      <c r="E759" s="77">
        <v>56.86</v>
      </c>
      <c r="F759" s="129">
        <f t="shared" si="17"/>
        <v>59.134399999999999</v>
      </c>
      <c r="G759" s="78">
        <v>4021344074256</v>
      </c>
      <c r="H759" s="77">
        <v>0.64</v>
      </c>
      <c r="I759" s="77">
        <v>0.55800000000000005</v>
      </c>
      <c r="J759" s="77" t="s">
        <v>649</v>
      </c>
      <c r="K759" s="77">
        <v>150</v>
      </c>
      <c r="L759" s="77">
        <v>130</v>
      </c>
      <c r="M759" s="77">
        <v>60</v>
      </c>
      <c r="N759" s="77">
        <v>84819000</v>
      </c>
      <c r="O759" s="77" t="s">
        <v>1726</v>
      </c>
      <c r="P759" s="77"/>
    </row>
    <row r="760" spans="1:16" x14ac:dyDescent="0.25">
      <c r="A760" s="82">
        <v>538150575</v>
      </c>
      <c r="B760" s="82"/>
      <c r="C760" s="82" t="s">
        <v>1765</v>
      </c>
      <c r="D760" s="82" t="s">
        <v>1374</v>
      </c>
      <c r="E760" s="77">
        <v>111.21</v>
      </c>
      <c r="F760" s="129">
        <f t="shared" si="17"/>
        <v>115.6584</v>
      </c>
      <c r="G760" s="78">
        <v>4021344073211</v>
      </c>
      <c r="H760" s="77">
        <v>1.06</v>
      </c>
      <c r="I760" s="77">
        <v>0.97799999999999998</v>
      </c>
      <c r="J760" s="77" t="s">
        <v>450</v>
      </c>
      <c r="K760" s="77">
        <v>150</v>
      </c>
      <c r="L760" s="77">
        <v>130</v>
      </c>
      <c r="M760" s="77">
        <v>60</v>
      </c>
      <c r="N760" s="77">
        <v>84819000</v>
      </c>
      <c r="O760" s="77" t="s">
        <v>1725</v>
      </c>
      <c r="P760" s="77"/>
    </row>
    <row r="761" spans="1:16" x14ac:dyDescent="0.25">
      <c r="A761" s="82">
        <v>538300575</v>
      </c>
      <c r="B761" s="82"/>
      <c r="C761" s="82" t="s">
        <v>1765</v>
      </c>
      <c r="D761" s="82" t="s">
        <v>1375</v>
      </c>
      <c r="E761" s="77">
        <v>524.25</v>
      </c>
      <c r="F761" s="129">
        <f t="shared" si="17"/>
        <v>545.22</v>
      </c>
      <c r="G761" s="78">
        <v>4021344073112</v>
      </c>
      <c r="H761" s="77">
        <v>4.05</v>
      </c>
      <c r="I761" s="77">
        <v>3.5369999999999999</v>
      </c>
      <c r="J761" s="77" t="s">
        <v>531</v>
      </c>
      <c r="K761" s="77">
        <v>305</v>
      </c>
      <c r="L761" s="77">
        <v>230</v>
      </c>
      <c r="M761" s="77">
        <v>130</v>
      </c>
      <c r="N761" s="77">
        <v>84818011</v>
      </c>
      <c r="O761" s="77" t="s">
        <v>1725</v>
      </c>
      <c r="P761" s="77"/>
    </row>
    <row r="762" spans="1:16" x14ac:dyDescent="0.25">
      <c r="A762" s="82">
        <v>538350575</v>
      </c>
      <c r="B762" s="82" t="s">
        <v>2048</v>
      </c>
      <c r="C762" s="82" t="s">
        <v>1765</v>
      </c>
      <c r="D762" s="82" t="s">
        <v>1376</v>
      </c>
      <c r="E762" s="77">
        <v>444.78</v>
      </c>
      <c r="F762" s="129">
        <f t="shared" si="17"/>
        <v>462.57119999999998</v>
      </c>
      <c r="G762" s="78">
        <v>4021344073198</v>
      </c>
      <c r="H762" s="77">
        <v>4.0999999999999996</v>
      </c>
      <c r="I762" s="77">
        <v>3.5870000000000002</v>
      </c>
      <c r="J762" s="77" t="s">
        <v>531</v>
      </c>
      <c r="K762" s="77">
        <v>305</v>
      </c>
      <c r="L762" s="77">
        <v>230</v>
      </c>
      <c r="M762" s="77">
        <v>130</v>
      </c>
      <c r="N762" s="77">
        <v>84818011</v>
      </c>
      <c r="O762" s="77" t="s">
        <v>1725</v>
      </c>
      <c r="P762" s="77"/>
    </row>
    <row r="763" spans="1:16" x14ac:dyDescent="0.25">
      <c r="A763" s="82">
        <v>538460575</v>
      </c>
      <c r="B763" s="82"/>
      <c r="C763" s="82" t="s">
        <v>1765</v>
      </c>
      <c r="D763" s="82" t="s">
        <v>1377</v>
      </c>
      <c r="E763" s="77">
        <v>178.72</v>
      </c>
      <c r="F763" s="129">
        <f t="shared" si="17"/>
        <v>185.86879999999999</v>
      </c>
      <c r="G763" s="78">
        <v>4021344073228</v>
      </c>
      <c r="H763" s="77">
        <v>1.0900000000000001</v>
      </c>
      <c r="I763" s="77">
        <v>1.008</v>
      </c>
      <c r="J763" s="77" t="s">
        <v>649</v>
      </c>
      <c r="K763" s="77">
        <v>150</v>
      </c>
      <c r="L763" s="77">
        <v>130</v>
      </c>
      <c r="M763" s="77">
        <v>60</v>
      </c>
      <c r="N763" s="77">
        <v>84819000</v>
      </c>
      <c r="O763" s="77" t="s">
        <v>1725</v>
      </c>
      <c r="P763" s="77"/>
    </row>
    <row r="764" spans="1:16" x14ac:dyDescent="0.25">
      <c r="A764" s="82">
        <v>538470575</v>
      </c>
      <c r="B764" s="82"/>
      <c r="C764" s="82" t="s">
        <v>1765</v>
      </c>
      <c r="D764" s="82" t="s">
        <v>1378</v>
      </c>
      <c r="E764" s="77">
        <v>127.39</v>
      </c>
      <c r="F764" s="129">
        <f t="shared" si="17"/>
        <v>132.48560000000001</v>
      </c>
      <c r="G764" s="78">
        <v>4021344081179</v>
      </c>
      <c r="H764" s="77">
        <v>1.1000000000000001</v>
      </c>
      <c r="I764" s="77">
        <v>1</v>
      </c>
      <c r="J764" s="77" t="s">
        <v>450</v>
      </c>
      <c r="K764" s="77">
        <v>150</v>
      </c>
      <c r="L764" s="77">
        <v>130</v>
      </c>
      <c r="M764" s="77">
        <v>60</v>
      </c>
      <c r="N764" s="77">
        <v>84819000</v>
      </c>
      <c r="O764" s="77" t="s">
        <v>1725</v>
      </c>
      <c r="P764" s="77"/>
    </row>
    <row r="765" spans="1:16" s="88" customFormat="1" x14ac:dyDescent="0.25">
      <c r="A765" s="82">
        <v>5397105</v>
      </c>
      <c r="B765" s="82"/>
      <c r="C765" s="82" t="s">
        <v>1765</v>
      </c>
      <c r="D765" s="82" t="s">
        <v>1379</v>
      </c>
      <c r="E765" s="77">
        <v>52.01</v>
      </c>
      <c r="F765" s="129">
        <f t="shared" si="17"/>
        <v>54.090400000000002</v>
      </c>
      <c r="G765" s="78">
        <v>4021344073273</v>
      </c>
      <c r="H765" s="77">
        <v>0.57999999999999996</v>
      </c>
      <c r="I765" s="77">
        <v>0.46800000000000003</v>
      </c>
      <c r="J765" s="77" t="s">
        <v>650</v>
      </c>
      <c r="K765" s="77">
        <v>230</v>
      </c>
      <c r="L765" s="77">
        <v>120</v>
      </c>
      <c r="M765" s="77">
        <v>70</v>
      </c>
      <c r="N765" s="77">
        <v>79070000</v>
      </c>
      <c r="O765" s="77" t="s">
        <v>1724</v>
      </c>
      <c r="P765" s="77"/>
    </row>
    <row r="766" spans="1:16" s="87" customFormat="1" x14ac:dyDescent="0.25">
      <c r="A766" s="82">
        <v>5397205</v>
      </c>
      <c r="B766" s="82"/>
      <c r="C766" s="82" t="s">
        <v>1765</v>
      </c>
      <c r="D766" s="82" t="s">
        <v>1380</v>
      </c>
      <c r="E766" s="77">
        <v>34.54</v>
      </c>
      <c r="F766" s="129">
        <f t="shared" si="17"/>
        <v>35.921599999999998</v>
      </c>
      <c r="G766" s="78">
        <v>4021344073280</v>
      </c>
      <c r="H766" s="77">
        <v>0.45</v>
      </c>
      <c r="I766" s="77">
        <v>0.32500000000000001</v>
      </c>
      <c r="J766" s="77" t="s">
        <v>651</v>
      </c>
      <c r="K766" s="77">
        <v>210</v>
      </c>
      <c r="L766" s="77">
        <v>85</v>
      </c>
      <c r="M766" s="77">
        <v>45</v>
      </c>
      <c r="N766" s="77">
        <v>79070000</v>
      </c>
      <c r="O766" s="77" t="s">
        <v>1724</v>
      </c>
      <c r="P766" s="77"/>
    </row>
    <row r="767" spans="1:16" s="88" customFormat="1" x14ac:dyDescent="0.25">
      <c r="A767" s="82">
        <v>5397405</v>
      </c>
      <c r="B767" s="82"/>
      <c r="C767" s="82" t="s">
        <v>1765</v>
      </c>
      <c r="D767" s="82" t="s">
        <v>1381</v>
      </c>
      <c r="E767" s="77">
        <v>67.55</v>
      </c>
      <c r="F767" s="129">
        <f t="shared" si="17"/>
        <v>70.251999999999995</v>
      </c>
      <c r="G767" s="78">
        <v>4021344073297</v>
      </c>
      <c r="H767" s="77">
        <v>1.236</v>
      </c>
      <c r="I767" s="77">
        <v>1.2350000000000001</v>
      </c>
      <c r="J767" s="77" t="s">
        <v>652</v>
      </c>
      <c r="K767" s="77">
        <v>255</v>
      </c>
      <c r="L767" s="77">
        <v>130</v>
      </c>
      <c r="M767" s="77">
        <v>120</v>
      </c>
      <c r="N767" s="77">
        <v>70139900</v>
      </c>
      <c r="O767" s="77" t="s">
        <v>1724</v>
      </c>
      <c r="P767" s="77"/>
    </row>
    <row r="768" spans="1:16" s="87" customFormat="1" x14ac:dyDescent="0.25">
      <c r="A768" s="82">
        <v>5397505</v>
      </c>
      <c r="B768" s="82"/>
      <c r="C768" s="82" t="s">
        <v>1765</v>
      </c>
      <c r="D768" s="82" t="s">
        <v>1382</v>
      </c>
      <c r="E768" s="77">
        <v>57.6</v>
      </c>
      <c r="F768" s="129">
        <f t="shared" si="17"/>
        <v>59.904000000000003</v>
      </c>
      <c r="G768" s="78">
        <v>4021344073259</v>
      </c>
      <c r="H768" s="77">
        <v>1.032</v>
      </c>
      <c r="I768" s="77">
        <v>1.0309999999999999</v>
      </c>
      <c r="J768" s="77" t="s">
        <v>653</v>
      </c>
      <c r="K768" s="77">
        <v>130</v>
      </c>
      <c r="L768" s="77">
        <v>130</v>
      </c>
      <c r="M768" s="77">
        <v>160</v>
      </c>
      <c r="N768" s="77">
        <v>70139900</v>
      </c>
      <c r="O768" s="77" t="s">
        <v>1724</v>
      </c>
      <c r="P768" s="77"/>
    </row>
    <row r="769" spans="1:16" s="87" customFormat="1" x14ac:dyDescent="0.25">
      <c r="A769" s="82">
        <v>5397605</v>
      </c>
      <c r="B769" s="82"/>
      <c r="C769" s="82" t="s">
        <v>1765</v>
      </c>
      <c r="D769" s="82" t="s">
        <v>1383</v>
      </c>
      <c r="E769" s="77">
        <v>96.11</v>
      </c>
      <c r="F769" s="129">
        <f t="shared" si="17"/>
        <v>99.954400000000007</v>
      </c>
      <c r="G769" s="78">
        <v>4021344073242</v>
      </c>
      <c r="H769" s="77">
        <v>1.2410000000000001</v>
      </c>
      <c r="I769" s="77">
        <v>1.24</v>
      </c>
      <c r="J769" s="77" t="s">
        <v>653</v>
      </c>
      <c r="K769" s="77">
        <v>130</v>
      </c>
      <c r="L769" s="77">
        <v>130</v>
      </c>
      <c r="M769" s="77">
        <v>160</v>
      </c>
      <c r="N769" s="77">
        <v>84798997</v>
      </c>
      <c r="O769" s="77" t="s">
        <v>1724</v>
      </c>
      <c r="P769" s="77"/>
    </row>
    <row r="770" spans="1:16" s="87" customFormat="1" x14ac:dyDescent="0.25">
      <c r="A770" s="82">
        <v>5397705</v>
      </c>
      <c r="B770" s="82"/>
      <c r="C770" s="82" t="s">
        <v>1765</v>
      </c>
      <c r="D770" s="82" t="s">
        <v>1384</v>
      </c>
      <c r="E770" s="77">
        <v>84.61</v>
      </c>
      <c r="F770" s="129">
        <f t="shared" si="17"/>
        <v>87.994399999999999</v>
      </c>
      <c r="G770" s="78">
        <v>4021344073266</v>
      </c>
      <c r="H770" s="77">
        <v>0.98</v>
      </c>
      <c r="I770" s="77">
        <v>0.86199999999999999</v>
      </c>
      <c r="J770" s="77" t="s">
        <v>654</v>
      </c>
      <c r="K770" s="77">
        <v>515</v>
      </c>
      <c r="L770" s="77">
        <v>90</v>
      </c>
      <c r="M770" s="77">
        <v>60</v>
      </c>
      <c r="N770" s="77">
        <v>83025000</v>
      </c>
      <c r="O770" s="77" t="s">
        <v>1724</v>
      </c>
      <c r="P770" s="77"/>
    </row>
    <row r="771" spans="1:16" s="87" customFormat="1" x14ac:dyDescent="0.25">
      <c r="A771" s="82">
        <v>5397905</v>
      </c>
      <c r="B771" s="82"/>
      <c r="C771" s="82" t="s">
        <v>1765</v>
      </c>
      <c r="D771" s="82" t="s">
        <v>1385</v>
      </c>
      <c r="E771" s="77">
        <v>75.430000000000007</v>
      </c>
      <c r="F771" s="129">
        <f t="shared" si="17"/>
        <v>78.447200000000009</v>
      </c>
      <c r="G771" s="78">
        <v>4021344073327</v>
      </c>
      <c r="H771" s="77">
        <v>1.1100000000000001</v>
      </c>
      <c r="I771" s="77">
        <v>0.98499999999999999</v>
      </c>
      <c r="J771" s="77" t="s">
        <v>655</v>
      </c>
      <c r="K771" s="77">
        <v>895</v>
      </c>
      <c r="L771" s="77">
        <v>80</v>
      </c>
      <c r="M771" s="77">
        <v>50</v>
      </c>
      <c r="N771" s="77">
        <v>83025000</v>
      </c>
      <c r="O771" s="77" t="s">
        <v>1724</v>
      </c>
      <c r="P771" s="77"/>
    </row>
    <row r="772" spans="1:16" s="87" customFormat="1" x14ac:dyDescent="0.25">
      <c r="A772" s="82">
        <v>5398005</v>
      </c>
      <c r="B772" s="82"/>
      <c r="C772" s="82" t="s">
        <v>1765</v>
      </c>
      <c r="D772" s="82" t="s">
        <v>1386</v>
      </c>
      <c r="E772" s="77">
        <v>63.91</v>
      </c>
      <c r="F772" s="129">
        <f t="shared" si="17"/>
        <v>66.466399999999993</v>
      </c>
      <c r="G772" s="78">
        <v>4021344073310</v>
      </c>
      <c r="H772" s="77">
        <v>1.012</v>
      </c>
      <c r="I772" s="77">
        <v>0.88700000000000001</v>
      </c>
      <c r="J772" s="77" t="s">
        <v>656</v>
      </c>
      <c r="K772" s="77">
        <v>695</v>
      </c>
      <c r="L772" s="77">
        <v>80</v>
      </c>
      <c r="M772" s="77">
        <v>50</v>
      </c>
      <c r="N772" s="77">
        <v>83025000</v>
      </c>
      <c r="O772" s="77" t="s">
        <v>1724</v>
      </c>
      <c r="P772" s="77"/>
    </row>
    <row r="773" spans="1:16" s="87" customFormat="1" x14ac:dyDescent="0.25">
      <c r="A773" s="82">
        <v>5398105</v>
      </c>
      <c r="B773" s="82"/>
      <c r="C773" s="82" t="s">
        <v>1765</v>
      </c>
      <c r="D773" s="82" t="s">
        <v>1387</v>
      </c>
      <c r="E773" s="77">
        <v>53.62</v>
      </c>
      <c r="F773" s="129">
        <f t="shared" si="17"/>
        <v>55.764800000000001</v>
      </c>
      <c r="G773" s="78">
        <v>4021344073303</v>
      </c>
      <c r="H773" s="77">
        <v>0.82</v>
      </c>
      <c r="I773" s="77">
        <v>0.70199999999999996</v>
      </c>
      <c r="J773" s="77" t="s">
        <v>657</v>
      </c>
      <c r="K773" s="77">
        <v>360</v>
      </c>
      <c r="L773" s="77">
        <v>85</v>
      </c>
      <c r="M773" s="77">
        <v>60</v>
      </c>
      <c r="N773" s="77">
        <v>79070000</v>
      </c>
      <c r="O773" s="77" t="s">
        <v>1724</v>
      </c>
      <c r="P773" s="77"/>
    </row>
    <row r="774" spans="1:16" s="87" customFormat="1" x14ac:dyDescent="0.25">
      <c r="A774" s="82">
        <v>5398405</v>
      </c>
      <c r="B774" s="82"/>
      <c r="C774" s="82" t="s">
        <v>1765</v>
      </c>
      <c r="D774" s="82" t="s">
        <v>1388</v>
      </c>
      <c r="E774" s="77">
        <v>19.48</v>
      </c>
      <c r="F774" s="129">
        <f t="shared" si="17"/>
        <v>20.2592</v>
      </c>
      <c r="G774" s="78">
        <v>4021344073334</v>
      </c>
      <c r="H774" s="77">
        <v>0.14599999999999999</v>
      </c>
      <c r="I774" s="77">
        <v>0.121</v>
      </c>
      <c r="J774" s="77" t="s">
        <v>658</v>
      </c>
      <c r="K774" s="77">
        <v>65</v>
      </c>
      <c r="L774" s="77">
        <v>65</v>
      </c>
      <c r="M774" s="77">
        <v>65</v>
      </c>
      <c r="N774" s="77">
        <v>83025000</v>
      </c>
      <c r="O774" s="77" t="s">
        <v>1724</v>
      </c>
      <c r="P774" s="77"/>
    </row>
    <row r="775" spans="1:16" s="87" customFormat="1" x14ac:dyDescent="0.25">
      <c r="A775" s="82">
        <v>5398505</v>
      </c>
      <c r="B775" s="82"/>
      <c r="C775" s="82" t="s">
        <v>1765</v>
      </c>
      <c r="D775" s="82" t="s">
        <v>1389</v>
      </c>
      <c r="E775" s="77">
        <v>57.6</v>
      </c>
      <c r="F775" s="129">
        <f t="shared" si="17"/>
        <v>59.904000000000003</v>
      </c>
      <c r="G775" s="78">
        <v>4021344073235</v>
      </c>
      <c r="H775" s="77">
        <v>0.874</v>
      </c>
      <c r="I775" s="77">
        <v>0.873</v>
      </c>
      <c r="J775" s="77" t="s">
        <v>659</v>
      </c>
      <c r="K775" s="77">
        <v>130</v>
      </c>
      <c r="L775" s="77">
        <v>130</v>
      </c>
      <c r="M775" s="77">
        <v>65</v>
      </c>
      <c r="N775" s="77">
        <v>79070000</v>
      </c>
      <c r="O775" s="77" t="s">
        <v>1724</v>
      </c>
      <c r="P775" s="77"/>
    </row>
    <row r="776" spans="1:16" s="87" customFormat="1" x14ac:dyDescent="0.25">
      <c r="A776" s="82" t="s">
        <v>61</v>
      </c>
      <c r="B776" s="82" t="s">
        <v>2048</v>
      </c>
      <c r="C776" s="82" t="s">
        <v>1729</v>
      </c>
      <c r="D776" s="82" t="s">
        <v>1390</v>
      </c>
      <c r="E776" s="77">
        <v>17.38</v>
      </c>
      <c r="F776" s="129">
        <f t="shared" si="17"/>
        <v>18.075199999999999</v>
      </c>
      <c r="G776" s="78">
        <v>4021344992628</v>
      </c>
      <c r="H776" s="77">
        <v>0.188</v>
      </c>
      <c r="I776" s="77">
        <v>0.13800000000000001</v>
      </c>
      <c r="J776" s="77" t="s">
        <v>661</v>
      </c>
      <c r="K776" s="77">
        <v>120</v>
      </c>
      <c r="L776" s="77">
        <v>80</v>
      </c>
      <c r="M776" s="77">
        <v>70</v>
      </c>
      <c r="N776" s="77">
        <v>39249000</v>
      </c>
      <c r="O776" s="77" t="s">
        <v>1725</v>
      </c>
      <c r="P776" s="77"/>
    </row>
    <row r="777" spans="1:16" x14ac:dyDescent="0.25">
      <c r="A777" s="79" t="s">
        <v>2182</v>
      </c>
      <c r="B777" s="79"/>
      <c r="C777" s="80" t="s">
        <v>1729</v>
      </c>
      <c r="D777" s="79" t="s">
        <v>2183</v>
      </c>
      <c r="E777" s="66">
        <v>9.7343999999999991</v>
      </c>
      <c r="F777" s="131">
        <f t="shared" si="17"/>
        <v>10.123775999999999</v>
      </c>
      <c r="G777" s="67">
        <v>4021344921208</v>
      </c>
      <c r="H777" s="68">
        <v>3.4000000000000002E-2</v>
      </c>
      <c r="I777" s="68">
        <v>3.3000000000000002E-2</v>
      </c>
      <c r="J777" s="69" t="s">
        <v>2184</v>
      </c>
      <c r="K777" s="70">
        <v>90</v>
      </c>
      <c r="L777" s="70">
        <v>65</v>
      </c>
      <c r="M777" s="70">
        <v>110</v>
      </c>
      <c r="N777" s="69">
        <v>84819000</v>
      </c>
      <c r="O777" s="71" t="s">
        <v>1725</v>
      </c>
      <c r="P777" s="69"/>
    </row>
    <row r="778" spans="1:16" x14ac:dyDescent="0.25">
      <c r="A778" s="79" t="s">
        <v>2185</v>
      </c>
      <c r="B778" s="79"/>
      <c r="C778" s="80" t="s">
        <v>1729</v>
      </c>
      <c r="D778" s="79" t="s">
        <v>2186</v>
      </c>
      <c r="E778" s="66">
        <v>23.14</v>
      </c>
      <c r="F778" s="131">
        <f t="shared" si="17"/>
        <v>24.0656</v>
      </c>
      <c r="G778" s="67">
        <v>4021344920805</v>
      </c>
      <c r="H778" s="68">
        <v>0.41499999999999998</v>
      </c>
      <c r="I778" s="68">
        <v>0.34300000000000003</v>
      </c>
      <c r="J778" s="69" t="s">
        <v>2187</v>
      </c>
      <c r="K778" s="70">
        <v>668</v>
      </c>
      <c r="L778" s="70">
        <v>60</v>
      </c>
      <c r="M778" s="70">
        <v>50</v>
      </c>
      <c r="N778" s="69">
        <v>74182000</v>
      </c>
      <c r="O778" s="71" t="s">
        <v>1725</v>
      </c>
      <c r="P778" s="69"/>
    </row>
    <row r="779" spans="1:16" x14ac:dyDescent="0.25">
      <c r="A779" s="79" t="s">
        <v>2188</v>
      </c>
      <c r="B779" s="79"/>
      <c r="C779" s="80" t="s">
        <v>1729</v>
      </c>
      <c r="D779" s="79" t="s">
        <v>2189</v>
      </c>
      <c r="E779" s="66">
        <v>28.288</v>
      </c>
      <c r="F779" s="131">
        <f t="shared" si="17"/>
        <v>29.419520000000002</v>
      </c>
      <c r="G779" s="67">
        <v>4021344920690</v>
      </c>
      <c r="H779" s="68">
        <v>0.55300000000000005</v>
      </c>
      <c r="I779" s="68">
        <v>0.45100000000000001</v>
      </c>
      <c r="J779" s="69" t="s">
        <v>2190</v>
      </c>
      <c r="K779" s="70">
        <v>970</v>
      </c>
      <c r="L779" s="70">
        <v>50</v>
      </c>
      <c r="M779" s="70">
        <v>40</v>
      </c>
      <c r="N779" s="69">
        <v>74182000</v>
      </c>
      <c r="O779" s="71" t="s">
        <v>1725</v>
      </c>
      <c r="P779" s="69"/>
    </row>
    <row r="780" spans="1:16" x14ac:dyDescent="0.25">
      <c r="A780" s="82" t="s">
        <v>62</v>
      </c>
      <c r="B780" s="82" t="s">
        <v>2048</v>
      </c>
      <c r="C780" s="82" t="s">
        <v>1751</v>
      </c>
      <c r="D780" s="82" t="s">
        <v>1391</v>
      </c>
      <c r="E780" s="77">
        <v>162.65</v>
      </c>
      <c r="F780" s="129">
        <f t="shared" si="17"/>
        <v>169.15600000000001</v>
      </c>
      <c r="G780" s="78">
        <v>4021344920607</v>
      </c>
      <c r="H780" s="77">
        <v>0.54200000000000004</v>
      </c>
      <c r="I780" s="77">
        <v>0.46400000000000002</v>
      </c>
      <c r="J780" s="77" t="s">
        <v>450</v>
      </c>
      <c r="K780" s="77">
        <v>150</v>
      </c>
      <c r="L780" s="77">
        <v>130</v>
      </c>
      <c r="M780" s="77">
        <v>60</v>
      </c>
      <c r="N780" s="77">
        <v>39249000</v>
      </c>
      <c r="O780" s="77" t="s">
        <v>1725</v>
      </c>
      <c r="P780" s="77"/>
    </row>
    <row r="781" spans="1:16" x14ac:dyDescent="0.25">
      <c r="A781" s="82" t="s">
        <v>63</v>
      </c>
      <c r="B781" s="82" t="s">
        <v>2048</v>
      </c>
      <c r="C781" s="82" t="s">
        <v>1751</v>
      </c>
      <c r="D781" s="82" t="s">
        <v>1392</v>
      </c>
      <c r="E781" s="77">
        <v>338.9</v>
      </c>
      <c r="F781" s="129">
        <f t="shared" si="17"/>
        <v>352.45599999999996</v>
      </c>
      <c r="G781" s="78">
        <v>4021344920492</v>
      </c>
      <c r="H781" s="77">
        <v>1.1100000000000001</v>
      </c>
      <c r="I781" s="77">
        <v>1.032</v>
      </c>
      <c r="J781" s="77" t="s">
        <v>452</v>
      </c>
      <c r="K781" s="77">
        <v>253</v>
      </c>
      <c r="L781" s="77">
        <v>147</v>
      </c>
      <c r="M781" s="77">
        <v>103</v>
      </c>
      <c r="N781" s="77">
        <v>39249000</v>
      </c>
      <c r="O781" s="77" t="s">
        <v>1725</v>
      </c>
      <c r="P781" s="77"/>
    </row>
    <row r="782" spans="1:16" x14ac:dyDescent="0.25">
      <c r="A782" s="79" t="s">
        <v>2191</v>
      </c>
      <c r="B782" s="79"/>
      <c r="C782" s="80" t="s">
        <v>1729</v>
      </c>
      <c r="D782" s="79" t="s">
        <v>2192</v>
      </c>
      <c r="E782" s="66">
        <v>14.5496</v>
      </c>
      <c r="F782" s="131">
        <f t="shared" si="17"/>
        <v>15.131584</v>
      </c>
      <c r="G782" s="67">
        <v>4021344920270</v>
      </c>
      <c r="H782" s="68">
        <v>0.14599999999999999</v>
      </c>
      <c r="I782" s="68">
        <v>0.121</v>
      </c>
      <c r="J782" s="69" t="s">
        <v>2193</v>
      </c>
      <c r="K782" s="70">
        <v>45</v>
      </c>
      <c r="L782" s="70">
        <v>80</v>
      </c>
      <c r="M782" s="70">
        <v>20</v>
      </c>
      <c r="N782" s="69">
        <v>84819000</v>
      </c>
      <c r="O782" s="71" t="s">
        <v>1725</v>
      </c>
      <c r="P782" s="69"/>
    </row>
    <row r="783" spans="1:16" x14ac:dyDescent="0.25">
      <c r="A783" s="79" t="s">
        <v>2194</v>
      </c>
      <c r="B783" s="79"/>
      <c r="C783" s="80" t="s">
        <v>1729</v>
      </c>
      <c r="D783" s="79" t="s">
        <v>2195</v>
      </c>
      <c r="E783" s="66">
        <v>6.7496</v>
      </c>
      <c r="F783" s="131">
        <f t="shared" si="17"/>
        <v>7.019584</v>
      </c>
      <c r="G783" s="67">
        <v>4021344920263</v>
      </c>
      <c r="H783" s="68">
        <v>6.5000000000000002E-2</v>
      </c>
      <c r="I783" s="68">
        <v>6.4000000000000001E-2</v>
      </c>
      <c r="J783" s="69" t="s">
        <v>2196</v>
      </c>
      <c r="K783" s="70">
        <v>65</v>
      </c>
      <c r="L783" s="70">
        <v>23</v>
      </c>
      <c r="M783" s="70">
        <v>25</v>
      </c>
      <c r="N783" s="69">
        <v>74182000</v>
      </c>
      <c r="O783" s="71" t="s">
        <v>1725</v>
      </c>
      <c r="P783" s="69"/>
    </row>
    <row r="784" spans="1:16" x14ac:dyDescent="0.25">
      <c r="A784" s="79" t="s">
        <v>2197</v>
      </c>
      <c r="B784" s="79"/>
      <c r="C784" s="80" t="s">
        <v>1729</v>
      </c>
      <c r="D784" s="79" t="s">
        <v>2198</v>
      </c>
      <c r="E784" s="66">
        <v>8.1951999999999998</v>
      </c>
      <c r="F784" s="131">
        <f t="shared" si="17"/>
        <v>8.5230080000000008</v>
      </c>
      <c r="G784" s="67">
        <v>4021344920232</v>
      </c>
      <c r="H784" s="68">
        <v>0.10199999999999999</v>
      </c>
      <c r="I784" s="68">
        <v>0.10100000000000001</v>
      </c>
      <c r="J784" s="69" t="s">
        <v>2199</v>
      </c>
      <c r="K784" s="70">
        <v>110</v>
      </c>
      <c r="L784" s="70">
        <v>30</v>
      </c>
      <c r="M784" s="70">
        <v>130</v>
      </c>
      <c r="N784" s="69">
        <v>84819000</v>
      </c>
      <c r="O784" s="71" t="s">
        <v>1725</v>
      </c>
      <c r="P784" s="69"/>
    </row>
    <row r="785" spans="1:16" x14ac:dyDescent="0.25">
      <c r="A785" s="82" t="s">
        <v>64</v>
      </c>
      <c r="B785" s="82"/>
      <c r="C785" s="82" t="s">
        <v>1729</v>
      </c>
      <c r="D785" s="82" t="s">
        <v>1393</v>
      </c>
      <c r="E785" s="77">
        <v>13.03</v>
      </c>
      <c r="F785" s="129">
        <f t="shared" si="17"/>
        <v>13.5512</v>
      </c>
      <c r="G785" s="78">
        <v>4021344106506</v>
      </c>
      <c r="H785" s="77">
        <v>0.03</v>
      </c>
      <c r="I785" s="77">
        <v>2.9000000000000001E-2</v>
      </c>
      <c r="J785" s="77" t="s">
        <v>662</v>
      </c>
      <c r="K785" s="77">
        <v>80</v>
      </c>
      <c r="L785" s="77">
        <v>45</v>
      </c>
      <c r="M785" s="77">
        <v>35</v>
      </c>
      <c r="N785" s="77">
        <v>39249000</v>
      </c>
      <c r="O785" s="77" t="s">
        <v>1725</v>
      </c>
      <c r="P785" s="77"/>
    </row>
    <row r="786" spans="1:16" x14ac:dyDescent="0.25">
      <c r="A786" s="82" t="s">
        <v>65</v>
      </c>
      <c r="B786" s="82"/>
      <c r="C786" s="82" t="s">
        <v>1729</v>
      </c>
      <c r="D786" s="82" t="s">
        <v>1394</v>
      </c>
      <c r="E786" s="77">
        <v>8.75</v>
      </c>
      <c r="F786" s="129">
        <f t="shared" si="17"/>
        <v>9.1</v>
      </c>
      <c r="G786" s="78">
        <v>4021344920218</v>
      </c>
      <c r="H786" s="77">
        <v>0.108</v>
      </c>
      <c r="I786" s="77">
        <v>9.8000000000000004E-2</v>
      </c>
      <c r="J786" s="77" t="s">
        <v>663</v>
      </c>
      <c r="K786" s="77">
        <v>60</v>
      </c>
      <c r="L786" s="77">
        <v>60</v>
      </c>
      <c r="M786" s="77">
        <v>55</v>
      </c>
      <c r="N786" s="77">
        <v>84813099</v>
      </c>
      <c r="O786" s="77" t="s">
        <v>1724</v>
      </c>
      <c r="P786" s="77"/>
    </row>
    <row r="787" spans="1:16" x14ac:dyDescent="0.25">
      <c r="A787" s="82" t="s">
        <v>66</v>
      </c>
      <c r="B787" s="82" t="s">
        <v>2048</v>
      </c>
      <c r="C787" s="82" t="s">
        <v>1766</v>
      </c>
      <c r="D787" s="82" t="s">
        <v>1395</v>
      </c>
      <c r="E787" s="77">
        <v>21.38</v>
      </c>
      <c r="F787" s="129">
        <f t="shared" si="17"/>
        <v>22.235199999999999</v>
      </c>
      <c r="G787" s="78">
        <v>4021344009715</v>
      </c>
      <c r="H787" s="77">
        <v>0.17699999999999999</v>
      </c>
      <c r="I787" s="77">
        <v>0.15</v>
      </c>
      <c r="J787" s="77" t="s">
        <v>660</v>
      </c>
      <c r="K787" s="77">
        <v>105</v>
      </c>
      <c r="L787" s="77">
        <v>95</v>
      </c>
      <c r="M787" s="77">
        <v>65</v>
      </c>
      <c r="N787" s="77">
        <v>74122000</v>
      </c>
      <c r="O787" s="77" t="s">
        <v>1725</v>
      </c>
      <c r="P787" s="77"/>
    </row>
    <row r="788" spans="1:16" s="88" customFormat="1" x14ac:dyDescent="0.25">
      <c r="A788" s="82" t="s">
        <v>67</v>
      </c>
      <c r="B788" s="82"/>
      <c r="C788" s="82" t="s">
        <v>1766</v>
      </c>
      <c r="D788" s="82" t="s">
        <v>1396</v>
      </c>
      <c r="E788" s="77">
        <v>12.97</v>
      </c>
      <c r="F788" s="129">
        <f t="shared" si="17"/>
        <v>13.488800000000001</v>
      </c>
      <c r="G788" s="78">
        <v>4017080071413</v>
      </c>
      <c r="H788" s="77">
        <v>0.18</v>
      </c>
      <c r="I788" s="77">
        <v>0.14499999999999999</v>
      </c>
      <c r="J788" s="77" t="s">
        <v>660</v>
      </c>
      <c r="K788" s="77">
        <v>90</v>
      </c>
      <c r="L788" s="77">
        <v>45</v>
      </c>
      <c r="M788" s="77">
        <v>55</v>
      </c>
      <c r="N788" s="77">
        <v>74182000</v>
      </c>
      <c r="O788" s="77" t="s">
        <v>1724</v>
      </c>
      <c r="P788" s="77"/>
    </row>
    <row r="789" spans="1:16" s="87" customFormat="1" x14ac:dyDescent="0.25">
      <c r="A789" s="82" t="s">
        <v>68</v>
      </c>
      <c r="B789" s="82" t="s">
        <v>2048</v>
      </c>
      <c r="C789" s="82" t="s">
        <v>1766</v>
      </c>
      <c r="D789" s="82" t="s">
        <v>1397</v>
      </c>
      <c r="E789" s="77">
        <v>11.9</v>
      </c>
      <c r="F789" s="129">
        <f t="shared" si="17"/>
        <v>12.376000000000001</v>
      </c>
      <c r="G789" s="78">
        <v>4021344919656</v>
      </c>
      <c r="H789" s="77">
        <v>8.5000000000000006E-2</v>
      </c>
      <c r="I789" s="77">
        <v>5.8000000000000003E-2</v>
      </c>
      <c r="J789" s="77" t="s">
        <v>664</v>
      </c>
      <c r="K789" s="77">
        <v>105</v>
      </c>
      <c r="L789" s="77">
        <v>95</v>
      </c>
      <c r="M789" s="77">
        <v>65</v>
      </c>
      <c r="N789" s="77">
        <v>74122000</v>
      </c>
      <c r="O789" s="77" t="s">
        <v>1725</v>
      </c>
      <c r="P789" s="77"/>
    </row>
    <row r="790" spans="1:16" s="87" customFormat="1" x14ac:dyDescent="0.25">
      <c r="A790" s="82" t="s">
        <v>69</v>
      </c>
      <c r="B790" s="82" t="s">
        <v>2048</v>
      </c>
      <c r="C790" s="82" t="s">
        <v>1766</v>
      </c>
      <c r="D790" s="82" t="s">
        <v>1398</v>
      </c>
      <c r="E790" s="77">
        <v>40.119999999999997</v>
      </c>
      <c r="F790" s="129">
        <f t="shared" si="17"/>
        <v>41.724800000000002</v>
      </c>
      <c r="G790" s="78">
        <v>4021344919335</v>
      </c>
      <c r="H790" s="77">
        <v>0.18</v>
      </c>
      <c r="I790" s="77">
        <v>0.153</v>
      </c>
      <c r="J790" s="77" t="s">
        <v>660</v>
      </c>
      <c r="K790" s="77">
        <v>105</v>
      </c>
      <c r="L790" s="77">
        <v>95</v>
      </c>
      <c r="M790" s="77">
        <v>65</v>
      </c>
      <c r="N790" s="77">
        <v>74122000</v>
      </c>
      <c r="O790" s="77" t="s">
        <v>1725</v>
      </c>
      <c r="P790" s="77"/>
    </row>
    <row r="791" spans="1:16" s="87" customFormat="1" x14ac:dyDescent="0.25">
      <c r="A791" s="82" t="s">
        <v>70</v>
      </c>
      <c r="B791" s="82"/>
      <c r="C791" s="82" t="s">
        <v>1731</v>
      </c>
      <c r="D791" s="82" t="s">
        <v>1399</v>
      </c>
      <c r="E791" s="77">
        <v>198.39</v>
      </c>
      <c r="F791" s="129">
        <f t="shared" si="17"/>
        <v>206.32559999999998</v>
      </c>
      <c r="G791" s="78">
        <v>4021344043276</v>
      </c>
      <c r="H791" s="77">
        <v>3.38</v>
      </c>
      <c r="I791" s="77">
        <v>3.121</v>
      </c>
      <c r="J791" s="77" t="s">
        <v>665</v>
      </c>
      <c r="K791" s="77">
        <v>260</v>
      </c>
      <c r="L791" s="77">
        <v>95</v>
      </c>
      <c r="M791" s="77">
        <v>700</v>
      </c>
      <c r="N791" s="77">
        <v>84818011</v>
      </c>
      <c r="O791" s="77" t="s">
        <v>1725</v>
      </c>
      <c r="P791" s="77"/>
    </row>
    <row r="792" spans="1:16" x14ac:dyDescent="0.25">
      <c r="A792" s="82" t="s">
        <v>71</v>
      </c>
      <c r="B792" s="82"/>
      <c r="C792" s="82" t="s">
        <v>1731</v>
      </c>
      <c r="D792" s="82" t="s">
        <v>1400</v>
      </c>
      <c r="E792" s="77">
        <v>203.29</v>
      </c>
      <c r="F792" s="129">
        <f t="shared" si="17"/>
        <v>211.42160000000001</v>
      </c>
      <c r="G792" s="78">
        <v>4021344043283</v>
      </c>
      <c r="H792" s="77">
        <v>3.6850000000000001</v>
      </c>
      <c r="I792" s="77">
        <v>2.4710000000000001</v>
      </c>
      <c r="J792" s="77" t="s">
        <v>666</v>
      </c>
      <c r="K792" s="77">
        <v>352</v>
      </c>
      <c r="L792" s="77">
        <v>116</v>
      </c>
      <c r="M792" s="77">
        <v>914</v>
      </c>
      <c r="N792" s="77">
        <v>84818011</v>
      </c>
      <c r="O792" s="77" t="s">
        <v>1725</v>
      </c>
      <c r="P792" s="77"/>
    </row>
    <row r="793" spans="1:16" x14ac:dyDescent="0.25">
      <c r="A793" s="82" t="s">
        <v>72</v>
      </c>
      <c r="B793" s="82"/>
      <c r="C793" s="82" t="s">
        <v>1731</v>
      </c>
      <c r="D793" s="82" t="s">
        <v>1401</v>
      </c>
      <c r="E793" s="77">
        <v>19.66</v>
      </c>
      <c r="F793" s="129">
        <f t="shared" si="17"/>
        <v>20.446400000000001</v>
      </c>
      <c r="G793" s="78">
        <v>4021344043139</v>
      </c>
      <c r="H793" s="77">
        <v>0.20300000000000001</v>
      </c>
      <c r="I793" s="77">
        <v>0.154</v>
      </c>
      <c r="J793" s="77" t="s">
        <v>667</v>
      </c>
      <c r="K793" s="77">
        <v>240</v>
      </c>
      <c r="L793" s="77">
        <v>93</v>
      </c>
      <c r="M793" s="77">
        <v>62</v>
      </c>
      <c r="N793" s="77">
        <v>39249000</v>
      </c>
      <c r="O793" s="77" t="s">
        <v>1725</v>
      </c>
      <c r="P793" s="77"/>
    </row>
    <row r="794" spans="1:16" x14ac:dyDescent="0.25">
      <c r="A794" s="82" t="s">
        <v>73</v>
      </c>
      <c r="B794" s="82" t="s">
        <v>2048</v>
      </c>
      <c r="C794" s="82" t="s">
        <v>1731</v>
      </c>
      <c r="D794" s="82" t="s">
        <v>1402</v>
      </c>
      <c r="E794" s="77">
        <v>24.68</v>
      </c>
      <c r="F794" s="129">
        <f t="shared" si="17"/>
        <v>25.667200000000001</v>
      </c>
      <c r="G794" s="78">
        <v>4021344083319</v>
      </c>
      <c r="H794" s="77">
        <v>0.22</v>
      </c>
      <c r="I794" s="77">
        <v>0.153</v>
      </c>
      <c r="J794" s="77" t="s">
        <v>668</v>
      </c>
      <c r="K794" s="77">
        <v>240</v>
      </c>
      <c r="L794" s="77">
        <v>95</v>
      </c>
      <c r="M794" s="77">
        <v>60</v>
      </c>
      <c r="N794" s="77">
        <v>39249000</v>
      </c>
      <c r="O794" s="77" t="s">
        <v>1725</v>
      </c>
      <c r="P794" s="77"/>
    </row>
    <row r="795" spans="1:16" x14ac:dyDescent="0.25">
      <c r="A795" s="82" t="s">
        <v>74</v>
      </c>
      <c r="B795" s="82" t="s">
        <v>2048</v>
      </c>
      <c r="C795" s="82" t="s">
        <v>1731</v>
      </c>
      <c r="D795" s="82" t="s">
        <v>1403</v>
      </c>
      <c r="E795" s="77">
        <v>24.68</v>
      </c>
      <c r="F795" s="129">
        <f t="shared" si="17"/>
        <v>25.667200000000001</v>
      </c>
      <c r="G795" s="78">
        <v>4021344083302</v>
      </c>
      <c r="H795" s="77">
        <v>0.23</v>
      </c>
      <c r="I795" s="77">
        <v>0.16300000000000001</v>
      </c>
      <c r="J795" s="77" t="s">
        <v>668</v>
      </c>
      <c r="K795" s="77">
        <v>240</v>
      </c>
      <c r="L795" s="77">
        <v>95</v>
      </c>
      <c r="M795" s="77">
        <v>60</v>
      </c>
      <c r="N795" s="77">
        <v>39249000</v>
      </c>
      <c r="O795" s="77" t="s">
        <v>1725</v>
      </c>
      <c r="P795" s="77"/>
    </row>
    <row r="796" spans="1:16" x14ac:dyDescent="0.25">
      <c r="A796" s="82" t="s">
        <v>75</v>
      </c>
      <c r="B796" s="82"/>
      <c r="C796" s="82" t="s">
        <v>1731</v>
      </c>
      <c r="D796" s="82" t="s">
        <v>1404</v>
      </c>
      <c r="E796" s="77">
        <v>40.61</v>
      </c>
      <c r="F796" s="129">
        <f t="shared" si="17"/>
        <v>42.234400000000001</v>
      </c>
      <c r="G796" s="78">
        <v>4021344043160</v>
      </c>
      <c r="H796" s="77">
        <v>0.73899999999999999</v>
      </c>
      <c r="I796" s="77">
        <v>0.72099999999999997</v>
      </c>
      <c r="J796" s="77" t="s">
        <v>669</v>
      </c>
      <c r="K796" s="77">
        <v>740</v>
      </c>
      <c r="L796" s="77">
        <v>150</v>
      </c>
      <c r="M796" s="77">
        <v>50</v>
      </c>
      <c r="N796" s="77">
        <v>74182000</v>
      </c>
      <c r="O796" s="77" t="s">
        <v>1725</v>
      </c>
      <c r="P796" s="77"/>
    </row>
    <row r="797" spans="1:16" x14ac:dyDescent="0.25">
      <c r="A797" s="82" t="s">
        <v>76</v>
      </c>
      <c r="B797" s="82" t="s">
        <v>2048</v>
      </c>
      <c r="C797" s="82" t="s">
        <v>1731</v>
      </c>
      <c r="D797" s="82" t="s">
        <v>1405</v>
      </c>
      <c r="E797" s="77">
        <v>47.39</v>
      </c>
      <c r="F797" s="129">
        <f t="shared" si="17"/>
        <v>49.285600000000002</v>
      </c>
      <c r="G797" s="78">
        <v>4021344043177</v>
      </c>
      <c r="H797" s="77">
        <v>1.002</v>
      </c>
      <c r="I797" s="77">
        <v>1.0009999999999999</v>
      </c>
      <c r="J797" s="77" t="s">
        <v>670</v>
      </c>
      <c r="K797" s="77" t="s">
        <v>671</v>
      </c>
      <c r="L797" s="77">
        <v>150</v>
      </c>
      <c r="M797" s="77">
        <v>50</v>
      </c>
      <c r="N797" s="77">
        <v>74182000</v>
      </c>
      <c r="O797" s="77" t="s">
        <v>1725</v>
      </c>
      <c r="P797" s="77"/>
    </row>
    <row r="798" spans="1:16" x14ac:dyDescent="0.25">
      <c r="A798" s="82" t="s">
        <v>77</v>
      </c>
      <c r="B798" s="82"/>
      <c r="C798" s="82" t="s">
        <v>1731</v>
      </c>
      <c r="D798" s="82" t="s">
        <v>1406</v>
      </c>
      <c r="E798" s="77">
        <v>60.25</v>
      </c>
      <c r="F798" s="129">
        <f t="shared" si="17"/>
        <v>62.660000000000004</v>
      </c>
      <c r="G798" s="78">
        <v>4021344043184</v>
      </c>
      <c r="H798" s="77">
        <v>1.0169999999999999</v>
      </c>
      <c r="I798" s="77">
        <v>0.72699999999999998</v>
      </c>
      <c r="J798" s="77" t="s">
        <v>672</v>
      </c>
      <c r="K798" s="77">
        <v>680</v>
      </c>
      <c r="L798" s="77">
        <v>140</v>
      </c>
      <c r="M798" s="77">
        <v>75</v>
      </c>
      <c r="N798" s="77">
        <v>39249000</v>
      </c>
      <c r="O798" s="77" t="s">
        <v>1725</v>
      </c>
      <c r="P798" s="77"/>
    </row>
    <row r="799" spans="1:16" x14ac:dyDescent="0.25">
      <c r="A799" s="82" t="s">
        <v>78</v>
      </c>
      <c r="B799" s="82"/>
      <c r="C799" s="82" t="s">
        <v>1731</v>
      </c>
      <c r="D799" s="82" t="s">
        <v>1406</v>
      </c>
      <c r="E799" s="77">
        <v>67.05</v>
      </c>
      <c r="F799" s="129">
        <f t="shared" si="17"/>
        <v>69.731999999999999</v>
      </c>
      <c r="G799" s="78">
        <v>4021344043207</v>
      </c>
      <c r="H799" s="77">
        <v>1.194</v>
      </c>
      <c r="I799" s="77">
        <v>0.81899999999999995</v>
      </c>
      <c r="J799" s="77" t="s">
        <v>673</v>
      </c>
      <c r="K799" s="77">
        <v>970</v>
      </c>
      <c r="L799" s="77">
        <v>140</v>
      </c>
      <c r="M799" s="77">
        <v>110</v>
      </c>
      <c r="N799" s="77">
        <v>39249000</v>
      </c>
      <c r="O799" s="77" t="s">
        <v>1725</v>
      </c>
      <c r="P799" s="77"/>
    </row>
    <row r="800" spans="1:16" x14ac:dyDescent="0.25">
      <c r="A800" s="82" t="s">
        <v>79</v>
      </c>
      <c r="B800" s="82"/>
      <c r="C800" s="82" t="s">
        <v>1731</v>
      </c>
      <c r="D800" s="82" t="s">
        <v>1407</v>
      </c>
      <c r="E800" s="77">
        <v>41.54</v>
      </c>
      <c r="F800" s="129">
        <f t="shared" si="17"/>
        <v>43.201599999999999</v>
      </c>
      <c r="G800" s="78">
        <v>4021344043252</v>
      </c>
      <c r="H800" s="77">
        <v>0.59399999999999997</v>
      </c>
      <c r="I800" s="77">
        <v>0.59299999999999997</v>
      </c>
      <c r="J800" s="77" t="s">
        <v>454</v>
      </c>
      <c r="K800" s="77">
        <v>140</v>
      </c>
      <c r="L800" s="77">
        <v>75</v>
      </c>
      <c r="M800" s="77">
        <v>375</v>
      </c>
      <c r="N800" s="77">
        <v>39249000</v>
      </c>
      <c r="O800" s="77" t="s">
        <v>1725</v>
      </c>
      <c r="P800" s="77"/>
    </row>
    <row r="801" spans="1:16" x14ac:dyDescent="0.25">
      <c r="A801" s="82" t="s">
        <v>80</v>
      </c>
      <c r="B801" s="82" t="s">
        <v>2048</v>
      </c>
      <c r="C801" s="82" t="s">
        <v>1731</v>
      </c>
      <c r="D801" s="82" t="s">
        <v>1408</v>
      </c>
      <c r="E801" s="77">
        <v>45.7</v>
      </c>
      <c r="F801" s="129">
        <f t="shared" si="17"/>
        <v>47.528000000000006</v>
      </c>
      <c r="G801" s="78">
        <v>4021344059963</v>
      </c>
      <c r="H801" s="77">
        <v>0.60199999999999998</v>
      </c>
      <c r="I801" s="77">
        <v>0.60099999999999998</v>
      </c>
      <c r="J801" s="77" t="s">
        <v>674</v>
      </c>
      <c r="K801" s="77">
        <v>140</v>
      </c>
      <c r="L801" s="77">
        <v>73</v>
      </c>
      <c r="M801" s="77">
        <v>370</v>
      </c>
      <c r="N801" s="77">
        <v>39249000</v>
      </c>
      <c r="O801" s="77" t="s">
        <v>1725</v>
      </c>
      <c r="P801" s="77"/>
    </row>
    <row r="802" spans="1:16" x14ac:dyDescent="0.25">
      <c r="A802" s="82" t="s">
        <v>81</v>
      </c>
      <c r="B802" s="82" t="s">
        <v>2048</v>
      </c>
      <c r="C802" s="82" t="s">
        <v>1731</v>
      </c>
      <c r="D802" s="82" t="s">
        <v>1409</v>
      </c>
      <c r="E802" s="77">
        <v>45.7</v>
      </c>
      <c r="F802" s="129">
        <f t="shared" si="17"/>
        <v>47.528000000000006</v>
      </c>
      <c r="G802" s="78">
        <v>4021344059956</v>
      </c>
      <c r="H802" s="77">
        <v>0.60199999999999998</v>
      </c>
      <c r="I802" s="77">
        <v>0.60099999999999998</v>
      </c>
      <c r="J802" s="77" t="s">
        <v>674</v>
      </c>
      <c r="K802" s="77">
        <v>140</v>
      </c>
      <c r="L802" s="77">
        <v>73</v>
      </c>
      <c r="M802" s="77">
        <v>370</v>
      </c>
      <c r="N802" s="77">
        <v>39249000</v>
      </c>
      <c r="O802" s="77" t="s">
        <v>1725</v>
      </c>
      <c r="P802" s="77"/>
    </row>
    <row r="803" spans="1:16" x14ac:dyDescent="0.25">
      <c r="A803" s="82" t="s">
        <v>82</v>
      </c>
      <c r="B803" s="82"/>
      <c r="C803" s="82" t="s">
        <v>1731</v>
      </c>
      <c r="D803" s="82" t="s">
        <v>1410</v>
      </c>
      <c r="E803" s="77">
        <v>48.38</v>
      </c>
      <c r="F803" s="129">
        <f t="shared" si="17"/>
        <v>50.315200000000004</v>
      </c>
      <c r="G803" s="78">
        <v>4021344084910</v>
      </c>
      <c r="H803" s="77">
        <v>0.61</v>
      </c>
      <c r="I803" s="77">
        <v>0.43</v>
      </c>
      <c r="J803" s="77"/>
      <c r="K803" s="77">
        <v>145</v>
      </c>
      <c r="L803" s="77">
        <v>73</v>
      </c>
      <c r="M803" s="77">
        <v>410</v>
      </c>
      <c r="N803" s="77">
        <v>39249000</v>
      </c>
      <c r="O803" s="77" t="s">
        <v>1725</v>
      </c>
      <c r="P803" s="77"/>
    </row>
    <row r="804" spans="1:16" x14ac:dyDescent="0.25">
      <c r="A804" s="82" t="s">
        <v>83</v>
      </c>
      <c r="B804" s="82"/>
      <c r="C804" s="82" t="s">
        <v>1731</v>
      </c>
      <c r="D804" s="82" t="s">
        <v>1411</v>
      </c>
      <c r="E804" s="77">
        <v>32.85</v>
      </c>
      <c r="F804" s="129">
        <f t="shared" si="17"/>
        <v>34.164000000000001</v>
      </c>
      <c r="G804" s="78">
        <v>4021344043146</v>
      </c>
      <c r="H804" s="77">
        <v>0.24199999999999999</v>
      </c>
      <c r="I804" s="77">
        <v>0.193</v>
      </c>
      <c r="J804" s="77" t="s">
        <v>675</v>
      </c>
      <c r="K804" s="77">
        <v>93</v>
      </c>
      <c r="L804" s="77">
        <v>62</v>
      </c>
      <c r="M804" s="77">
        <v>240</v>
      </c>
      <c r="N804" s="77">
        <v>84248970</v>
      </c>
      <c r="O804" s="77" t="s">
        <v>1725</v>
      </c>
      <c r="P804" s="77"/>
    </row>
    <row r="805" spans="1:16" x14ac:dyDescent="0.25">
      <c r="A805" s="82" t="s">
        <v>84</v>
      </c>
      <c r="B805" s="82"/>
      <c r="C805" s="82" t="s">
        <v>1731</v>
      </c>
      <c r="D805" s="82" t="s">
        <v>1412</v>
      </c>
      <c r="E805" s="77">
        <v>73.37</v>
      </c>
      <c r="F805" s="129">
        <f t="shared" si="17"/>
        <v>76.304800000000014</v>
      </c>
      <c r="G805" s="78">
        <v>4021344043214</v>
      </c>
      <c r="H805" s="77">
        <v>1.0640000000000001</v>
      </c>
      <c r="I805" s="77">
        <v>0.77200000000000002</v>
      </c>
      <c r="J805" s="77" t="s">
        <v>676</v>
      </c>
      <c r="K805" s="77">
        <v>140</v>
      </c>
      <c r="L805" s="77">
        <v>73</v>
      </c>
      <c r="M805" s="77">
        <v>670</v>
      </c>
      <c r="N805" s="77">
        <v>84248970</v>
      </c>
      <c r="O805" s="77" t="s">
        <v>1725</v>
      </c>
      <c r="P805" s="77"/>
    </row>
    <row r="806" spans="1:16" x14ac:dyDescent="0.25">
      <c r="A806" s="82" t="s">
        <v>85</v>
      </c>
      <c r="B806" s="82"/>
      <c r="C806" s="82" t="s">
        <v>1731</v>
      </c>
      <c r="D806" s="82" t="s">
        <v>1413</v>
      </c>
      <c r="E806" s="77">
        <v>80.3</v>
      </c>
      <c r="F806" s="129">
        <f t="shared" ref="F806:F870" si="18">E806*1.04</f>
        <v>83.512</v>
      </c>
      <c r="G806" s="78">
        <v>4021344043221</v>
      </c>
      <c r="H806" s="77">
        <v>1.236</v>
      </c>
      <c r="I806" s="77">
        <v>0.85699999999999998</v>
      </c>
      <c r="J806" s="77" t="s">
        <v>677</v>
      </c>
      <c r="K806" s="77">
        <v>140</v>
      </c>
      <c r="L806" s="77">
        <v>73</v>
      </c>
      <c r="M806" s="77">
        <v>966</v>
      </c>
      <c r="N806" s="77">
        <v>84248970</v>
      </c>
      <c r="O806" s="77" t="s">
        <v>1725</v>
      </c>
      <c r="P806" s="77"/>
    </row>
    <row r="807" spans="1:16" x14ac:dyDescent="0.25">
      <c r="A807" s="82" t="s">
        <v>86</v>
      </c>
      <c r="B807" s="82"/>
      <c r="C807" s="82" t="s">
        <v>1731</v>
      </c>
      <c r="D807" s="82" t="s">
        <v>1414</v>
      </c>
      <c r="E807" s="77">
        <v>54.85</v>
      </c>
      <c r="F807" s="129">
        <f t="shared" si="18"/>
        <v>57.044000000000004</v>
      </c>
      <c r="G807" s="78">
        <v>4021344043269</v>
      </c>
      <c r="H807" s="77">
        <v>0.63700000000000001</v>
      </c>
      <c r="I807" s="77">
        <v>0.63600000000000001</v>
      </c>
      <c r="J807" s="77" t="s">
        <v>674</v>
      </c>
      <c r="K807" s="77">
        <v>140</v>
      </c>
      <c r="L807" s="77">
        <v>73</v>
      </c>
      <c r="M807" s="77">
        <v>370</v>
      </c>
      <c r="N807" s="77">
        <v>84248970</v>
      </c>
      <c r="O807" s="77" t="s">
        <v>1725</v>
      </c>
      <c r="P807" s="77"/>
    </row>
    <row r="808" spans="1:16" s="88" customFormat="1" x14ac:dyDescent="0.25">
      <c r="A808" s="82" t="s">
        <v>87</v>
      </c>
      <c r="B808" s="82"/>
      <c r="C808" s="82" t="s">
        <v>1731</v>
      </c>
      <c r="D808" s="82" t="s">
        <v>1415</v>
      </c>
      <c r="E808" s="77">
        <v>46.65</v>
      </c>
      <c r="F808" s="129">
        <f t="shared" si="18"/>
        <v>48.515999999999998</v>
      </c>
      <c r="G808" s="78">
        <v>4021344043153</v>
      </c>
      <c r="H808" s="77">
        <v>0.247</v>
      </c>
      <c r="I808" s="77">
        <v>0.19700000000000001</v>
      </c>
      <c r="J808" s="77" t="s">
        <v>678</v>
      </c>
      <c r="K808" s="77">
        <v>240</v>
      </c>
      <c r="L808" s="77">
        <v>95</v>
      </c>
      <c r="M808" s="77">
        <v>60</v>
      </c>
      <c r="N808" s="77">
        <v>84248970</v>
      </c>
      <c r="O808" s="77" t="s">
        <v>1725</v>
      </c>
      <c r="P808" s="77"/>
    </row>
    <row r="809" spans="1:16" x14ac:dyDescent="0.25">
      <c r="A809" s="82" t="s">
        <v>88</v>
      </c>
      <c r="B809" s="82" t="s">
        <v>2048</v>
      </c>
      <c r="C809" s="82" t="s">
        <v>1731</v>
      </c>
      <c r="D809" s="82" t="s">
        <v>1416</v>
      </c>
      <c r="E809" s="77">
        <v>52.6</v>
      </c>
      <c r="F809" s="129">
        <f t="shared" si="18"/>
        <v>54.704000000000001</v>
      </c>
      <c r="G809" s="78">
        <v>4021344083333</v>
      </c>
      <c r="H809" s="77">
        <v>0.27</v>
      </c>
      <c r="I809" s="77">
        <v>0.20300000000000001</v>
      </c>
      <c r="J809" s="77" t="s">
        <v>668</v>
      </c>
      <c r="K809" s="77">
        <v>240</v>
      </c>
      <c r="L809" s="77">
        <v>95</v>
      </c>
      <c r="M809" s="77">
        <v>60</v>
      </c>
      <c r="N809" s="77">
        <v>84248970</v>
      </c>
      <c r="O809" s="77" t="s">
        <v>1725</v>
      </c>
      <c r="P809" s="77"/>
    </row>
    <row r="810" spans="1:16" x14ac:dyDescent="0.25">
      <c r="A810" s="82" t="s">
        <v>89</v>
      </c>
      <c r="B810" s="82" t="s">
        <v>2048</v>
      </c>
      <c r="C810" s="82" t="s">
        <v>1731</v>
      </c>
      <c r="D810" s="82" t="s">
        <v>1417</v>
      </c>
      <c r="E810" s="77">
        <v>52.6</v>
      </c>
      <c r="F810" s="129">
        <f t="shared" si="18"/>
        <v>54.704000000000001</v>
      </c>
      <c r="G810" s="78">
        <v>4021344083326</v>
      </c>
      <c r="H810" s="77">
        <v>0.27</v>
      </c>
      <c r="I810" s="77">
        <v>0.20300000000000001</v>
      </c>
      <c r="J810" s="77" t="s">
        <v>668</v>
      </c>
      <c r="K810" s="77">
        <v>240</v>
      </c>
      <c r="L810" s="77">
        <v>95</v>
      </c>
      <c r="M810" s="77">
        <v>60</v>
      </c>
      <c r="N810" s="77">
        <v>84248970</v>
      </c>
      <c r="O810" s="77" t="s">
        <v>1725</v>
      </c>
      <c r="P810" s="77"/>
    </row>
    <row r="811" spans="1:16" x14ac:dyDescent="0.25">
      <c r="A811" s="82" t="s">
        <v>90</v>
      </c>
      <c r="B811" s="82"/>
      <c r="C811" s="82" t="s">
        <v>1731</v>
      </c>
      <c r="D811" s="82" t="s">
        <v>1418</v>
      </c>
      <c r="E811" s="77">
        <v>86.87</v>
      </c>
      <c r="F811" s="129">
        <f t="shared" si="18"/>
        <v>90.344800000000006</v>
      </c>
      <c r="G811" s="78">
        <v>4021344043238</v>
      </c>
      <c r="H811" s="77">
        <v>1.097</v>
      </c>
      <c r="I811" s="77">
        <v>0.83799999999999997</v>
      </c>
      <c r="J811" s="77" t="s">
        <v>676</v>
      </c>
      <c r="K811" s="77">
        <v>140</v>
      </c>
      <c r="L811" s="77">
        <v>73</v>
      </c>
      <c r="M811" s="77">
        <v>670</v>
      </c>
      <c r="N811" s="77">
        <v>84248970</v>
      </c>
      <c r="O811" s="77" t="s">
        <v>1725</v>
      </c>
      <c r="P811" s="77"/>
    </row>
    <row r="812" spans="1:16" x14ac:dyDescent="0.25">
      <c r="A812" s="82" t="s">
        <v>91</v>
      </c>
      <c r="B812" s="82"/>
      <c r="C812" s="82" t="s">
        <v>1731</v>
      </c>
      <c r="D812" s="82" t="s">
        <v>1419</v>
      </c>
      <c r="E812" s="77">
        <v>93.89</v>
      </c>
      <c r="F812" s="129">
        <f t="shared" si="18"/>
        <v>97.645600000000002</v>
      </c>
      <c r="G812" s="78">
        <v>4021344043245</v>
      </c>
      <c r="H812" s="77">
        <v>1.23</v>
      </c>
      <c r="I812" s="77">
        <v>0.85499999999999998</v>
      </c>
      <c r="J812" s="77" t="s">
        <v>677</v>
      </c>
      <c r="K812" s="77">
        <v>140</v>
      </c>
      <c r="L812" s="77">
        <v>73</v>
      </c>
      <c r="M812" s="77">
        <v>966</v>
      </c>
      <c r="N812" s="77">
        <v>84248970</v>
      </c>
      <c r="O812" s="77" t="s">
        <v>1725</v>
      </c>
      <c r="P812" s="77"/>
    </row>
    <row r="813" spans="1:16" x14ac:dyDescent="0.25">
      <c r="A813" s="82" t="s">
        <v>92</v>
      </c>
      <c r="B813" s="82"/>
      <c r="C813" s="82" t="s">
        <v>1731</v>
      </c>
      <c r="D813" s="82" t="s">
        <v>1420</v>
      </c>
      <c r="E813" s="77">
        <v>103.32</v>
      </c>
      <c r="F813" s="129">
        <f t="shared" si="18"/>
        <v>107.4528</v>
      </c>
      <c r="G813" s="78">
        <v>4021344059949</v>
      </c>
      <c r="H813" s="77">
        <v>1.3049999999999999</v>
      </c>
      <c r="I813" s="77">
        <v>1.304</v>
      </c>
      <c r="J813" s="77" t="s">
        <v>677</v>
      </c>
      <c r="K813" s="77">
        <v>140</v>
      </c>
      <c r="L813" s="77">
        <v>73</v>
      </c>
      <c r="M813" s="77">
        <v>966</v>
      </c>
      <c r="N813" s="77">
        <v>84248970</v>
      </c>
      <c r="O813" s="77" t="s">
        <v>1725</v>
      </c>
      <c r="P813" s="77"/>
    </row>
    <row r="814" spans="1:16" s="89" customFormat="1" x14ac:dyDescent="0.25">
      <c r="A814" s="82" t="s">
        <v>93</v>
      </c>
      <c r="B814" s="82"/>
      <c r="C814" s="82" t="s">
        <v>1731</v>
      </c>
      <c r="D814" s="82" t="s">
        <v>1421</v>
      </c>
      <c r="E814" s="77">
        <v>103.32</v>
      </c>
      <c r="F814" s="129">
        <f t="shared" si="18"/>
        <v>107.4528</v>
      </c>
      <c r="G814" s="78">
        <v>4021344059932</v>
      </c>
      <c r="H814" s="77">
        <v>1.28</v>
      </c>
      <c r="I814" s="77">
        <v>1.2789999999999999</v>
      </c>
      <c r="J814" s="77" t="s">
        <v>677</v>
      </c>
      <c r="K814" s="77">
        <v>140</v>
      </c>
      <c r="L814" s="77">
        <v>73</v>
      </c>
      <c r="M814" s="77">
        <v>966</v>
      </c>
      <c r="N814" s="77">
        <v>84248970</v>
      </c>
      <c r="O814" s="77" t="s">
        <v>1725</v>
      </c>
      <c r="P814" s="77"/>
    </row>
    <row r="815" spans="1:16" s="89" customFormat="1" x14ac:dyDescent="0.25">
      <c r="A815" s="82" t="s">
        <v>94</v>
      </c>
      <c r="B815" s="82"/>
      <c r="C815" s="82" t="s">
        <v>1731</v>
      </c>
      <c r="D815" s="82" t="s">
        <v>1422</v>
      </c>
      <c r="E815" s="77">
        <v>117.25</v>
      </c>
      <c r="F815" s="129">
        <f t="shared" si="18"/>
        <v>121.94</v>
      </c>
      <c r="G815" s="78">
        <v>4021344084927</v>
      </c>
      <c r="H815" s="77">
        <v>1.3280000000000001</v>
      </c>
      <c r="I815" s="77">
        <v>0.93</v>
      </c>
      <c r="J815" s="77"/>
      <c r="K815" s="77">
        <v>140</v>
      </c>
      <c r="L815" s="77">
        <v>75</v>
      </c>
      <c r="M815" s="77">
        <v>970</v>
      </c>
      <c r="N815" s="77">
        <v>84248970</v>
      </c>
      <c r="O815" s="77" t="s">
        <v>1725</v>
      </c>
      <c r="P815" s="77"/>
    </row>
    <row r="816" spans="1:16" x14ac:dyDescent="0.25">
      <c r="A816" s="82" t="s">
        <v>95</v>
      </c>
      <c r="B816" s="82"/>
      <c r="C816" s="82" t="s">
        <v>1767</v>
      </c>
      <c r="D816" s="82" t="s">
        <v>1423</v>
      </c>
      <c r="E816" s="77">
        <v>11.77</v>
      </c>
      <c r="F816" s="129">
        <f t="shared" si="18"/>
        <v>12.2408</v>
      </c>
      <c r="G816" s="78">
        <v>4021344013484</v>
      </c>
      <c r="H816" s="77">
        <v>0.29599999999999999</v>
      </c>
      <c r="I816" s="77">
        <v>0.216</v>
      </c>
      <c r="J816" s="77" t="s">
        <v>679</v>
      </c>
      <c r="K816" s="77">
        <v>222</v>
      </c>
      <c r="L816" s="77">
        <v>201</v>
      </c>
      <c r="M816" s="77">
        <v>45</v>
      </c>
      <c r="N816" s="77">
        <v>39173900</v>
      </c>
      <c r="O816" s="77" t="s">
        <v>1725</v>
      </c>
      <c r="P816" s="77"/>
    </row>
    <row r="817" spans="1:16" x14ac:dyDescent="0.25">
      <c r="A817" s="82" t="s">
        <v>96</v>
      </c>
      <c r="B817" s="82"/>
      <c r="C817" s="82" t="s">
        <v>1767</v>
      </c>
      <c r="D817" s="82" t="s">
        <v>1424</v>
      </c>
      <c r="E817" s="77">
        <v>13.73</v>
      </c>
      <c r="F817" s="129">
        <f t="shared" si="18"/>
        <v>14.279200000000001</v>
      </c>
      <c r="G817" s="78">
        <v>4021344013521</v>
      </c>
      <c r="H817" s="77">
        <v>0.32900000000000001</v>
      </c>
      <c r="I817" s="77">
        <v>0.249</v>
      </c>
      <c r="J817" s="77" t="s">
        <v>679</v>
      </c>
      <c r="K817" s="77">
        <v>222</v>
      </c>
      <c r="L817" s="77">
        <v>201</v>
      </c>
      <c r="M817" s="77">
        <v>45</v>
      </c>
      <c r="N817" s="77">
        <v>39173900</v>
      </c>
      <c r="O817" s="77" t="s">
        <v>1725</v>
      </c>
      <c r="P817" s="77"/>
    </row>
    <row r="818" spans="1:16" x14ac:dyDescent="0.25">
      <c r="A818" s="82" t="s">
        <v>97</v>
      </c>
      <c r="B818" s="82"/>
      <c r="C818" s="82" t="s">
        <v>1767</v>
      </c>
      <c r="D818" s="82" t="s">
        <v>1425</v>
      </c>
      <c r="E818" s="77">
        <v>18.98</v>
      </c>
      <c r="F818" s="129">
        <f t="shared" si="18"/>
        <v>19.7392</v>
      </c>
      <c r="G818" s="78">
        <v>4021344013446</v>
      </c>
      <c r="H818" s="77">
        <v>0.38400000000000001</v>
      </c>
      <c r="I818" s="77">
        <v>0.30399999999999999</v>
      </c>
      <c r="J818" s="77" t="s">
        <v>679</v>
      </c>
      <c r="K818" s="77">
        <v>222</v>
      </c>
      <c r="L818" s="77">
        <v>201</v>
      </c>
      <c r="M818" s="77">
        <v>45</v>
      </c>
      <c r="N818" s="77">
        <v>39173900</v>
      </c>
      <c r="O818" s="77" t="s">
        <v>1725</v>
      </c>
      <c r="P818" s="77"/>
    </row>
    <row r="819" spans="1:16" s="89" customFormat="1" x14ac:dyDescent="0.25">
      <c r="A819" s="82" t="s">
        <v>98</v>
      </c>
      <c r="B819" s="82"/>
      <c r="C819" s="82" t="s">
        <v>1767</v>
      </c>
      <c r="D819" s="82" t="s">
        <v>1426</v>
      </c>
      <c r="E819" s="77">
        <v>10.23</v>
      </c>
      <c r="F819" s="129">
        <f t="shared" si="18"/>
        <v>10.639200000000001</v>
      </c>
      <c r="G819" s="78">
        <v>4021344013415</v>
      </c>
      <c r="H819" s="77">
        <v>0.27900000000000003</v>
      </c>
      <c r="I819" s="77">
        <v>0.19900000000000001</v>
      </c>
      <c r="J819" s="77" t="s">
        <v>680</v>
      </c>
      <c r="K819" s="77">
        <v>201</v>
      </c>
      <c r="L819" s="77">
        <v>222</v>
      </c>
      <c r="M819" s="77">
        <v>45</v>
      </c>
      <c r="N819" s="77">
        <v>39173900</v>
      </c>
      <c r="O819" s="77" t="s">
        <v>1725</v>
      </c>
      <c r="P819" s="77"/>
    </row>
    <row r="820" spans="1:16" s="89" customFormat="1" x14ac:dyDescent="0.25">
      <c r="A820" s="82" t="s">
        <v>99</v>
      </c>
      <c r="B820" s="82"/>
      <c r="C820" s="82" t="s">
        <v>1767</v>
      </c>
      <c r="D820" s="82" t="s">
        <v>1427</v>
      </c>
      <c r="E820" s="77">
        <v>11.3</v>
      </c>
      <c r="F820" s="129">
        <f t="shared" si="18"/>
        <v>11.752000000000001</v>
      </c>
      <c r="G820" s="78">
        <v>4021344013422</v>
      </c>
      <c r="H820" s="77">
        <v>0.28199999999999997</v>
      </c>
      <c r="I820" s="77">
        <v>0.20399999999999999</v>
      </c>
      <c r="J820" s="77" t="s">
        <v>680</v>
      </c>
      <c r="K820" s="77">
        <v>201</v>
      </c>
      <c r="L820" s="77">
        <v>222</v>
      </c>
      <c r="M820" s="77">
        <v>45</v>
      </c>
      <c r="N820" s="77">
        <v>39173900</v>
      </c>
      <c r="O820" s="77" t="s">
        <v>1725</v>
      </c>
      <c r="P820" s="77"/>
    </row>
    <row r="821" spans="1:16" s="89" customFormat="1" x14ac:dyDescent="0.25">
      <c r="A821" s="82" t="s">
        <v>100</v>
      </c>
      <c r="B821" s="82"/>
      <c r="C821" s="82" t="s">
        <v>1767</v>
      </c>
      <c r="D821" s="82" t="s">
        <v>1428</v>
      </c>
      <c r="E821" s="77">
        <v>16</v>
      </c>
      <c r="F821" s="129">
        <f t="shared" si="18"/>
        <v>16.64</v>
      </c>
      <c r="G821" s="78">
        <v>4021344013439</v>
      </c>
      <c r="H821" s="77">
        <v>0.371</v>
      </c>
      <c r="I821" s="77">
        <v>0.29099999999999998</v>
      </c>
      <c r="J821" s="77" t="s">
        <v>680</v>
      </c>
      <c r="K821" s="77">
        <v>201</v>
      </c>
      <c r="L821" s="77">
        <v>222</v>
      </c>
      <c r="M821" s="77">
        <v>45</v>
      </c>
      <c r="N821" s="77">
        <v>39173900</v>
      </c>
      <c r="O821" s="77" t="s">
        <v>1725</v>
      </c>
      <c r="P821" s="77"/>
    </row>
    <row r="822" spans="1:16" s="89" customFormat="1" x14ac:dyDescent="0.25">
      <c r="A822" s="82" t="s">
        <v>101</v>
      </c>
      <c r="B822" s="82" t="s">
        <v>2048</v>
      </c>
      <c r="C822" s="82" t="s">
        <v>1767</v>
      </c>
      <c r="D822" s="82" t="s">
        <v>1429</v>
      </c>
      <c r="E822" s="77">
        <v>18.62</v>
      </c>
      <c r="F822" s="129">
        <f t="shared" si="18"/>
        <v>19.364800000000002</v>
      </c>
      <c r="G822" s="78">
        <v>4021344012708</v>
      </c>
      <c r="H822" s="77">
        <v>0.31</v>
      </c>
      <c r="I822" s="77">
        <v>0.23</v>
      </c>
      <c r="J822" s="77" t="s">
        <v>681</v>
      </c>
      <c r="K822" s="77">
        <v>222</v>
      </c>
      <c r="L822" s="77">
        <v>201</v>
      </c>
      <c r="M822" s="77">
        <v>45</v>
      </c>
      <c r="N822" s="77">
        <v>39173900</v>
      </c>
      <c r="O822" s="77" t="s">
        <v>1725</v>
      </c>
      <c r="P822" s="77"/>
    </row>
    <row r="823" spans="1:16" x14ac:dyDescent="0.25">
      <c r="A823" s="82" t="s">
        <v>102</v>
      </c>
      <c r="B823" s="82" t="s">
        <v>2048</v>
      </c>
      <c r="C823" s="82" t="s">
        <v>1767</v>
      </c>
      <c r="D823" s="82" t="s">
        <v>1430</v>
      </c>
      <c r="E823" s="77">
        <v>19.48</v>
      </c>
      <c r="F823" s="129">
        <f t="shared" si="18"/>
        <v>20.2592</v>
      </c>
      <c r="G823" s="78">
        <v>4021344012609</v>
      </c>
      <c r="H823" s="77">
        <v>0.35199999999999998</v>
      </c>
      <c r="I823" s="77">
        <v>0.27200000000000002</v>
      </c>
      <c r="J823" s="77" t="s">
        <v>682</v>
      </c>
      <c r="K823" s="77">
        <v>222</v>
      </c>
      <c r="L823" s="77">
        <v>201</v>
      </c>
      <c r="M823" s="77">
        <v>45</v>
      </c>
      <c r="N823" s="77">
        <v>39173900</v>
      </c>
      <c r="O823" s="77" t="s">
        <v>1725</v>
      </c>
      <c r="P823" s="77"/>
    </row>
    <row r="824" spans="1:16" x14ac:dyDescent="0.25">
      <c r="A824" s="82" t="s">
        <v>103</v>
      </c>
      <c r="B824" s="82"/>
      <c r="C824" s="82" t="s">
        <v>1767</v>
      </c>
      <c r="D824" s="82" t="s">
        <v>1431</v>
      </c>
      <c r="E824" s="77">
        <v>17.82</v>
      </c>
      <c r="F824" s="129">
        <f t="shared" si="18"/>
        <v>18.532800000000002</v>
      </c>
      <c r="G824" s="78">
        <v>4017080078320</v>
      </c>
      <c r="H824" s="77">
        <v>0.33</v>
      </c>
      <c r="I824" s="77">
        <v>0.26500000000000001</v>
      </c>
      <c r="J824" s="77" t="s">
        <v>463</v>
      </c>
      <c r="K824" s="77">
        <v>222</v>
      </c>
      <c r="L824" s="77">
        <v>201</v>
      </c>
      <c r="M824" s="77">
        <v>45</v>
      </c>
      <c r="N824" s="77">
        <v>39173900</v>
      </c>
      <c r="O824" s="77" t="s">
        <v>1725</v>
      </c>
      <c r="P824" s="77"/>
    </row>
    <row r="825" spans="1:16" x14ac:dyDescent="0.25">
      <c r="A825" s="82" t="s">
        <v>104</v>
      </c>
      <c r="B825" s="82"/>
      <c r="C825" s="82" t="s">
        <v>1767</v>
      </c>
      <c r="D825" s="82" t="s">
        <v>1432</v>
      </c>
      <c r="E825" s="77">
        <v>21.21</v>
      </c>
      <c r="F825" s="129">
        <f t="shared" si="18"/>
        <v>22.058400000000002</v>
      </c>
      <c r="G825" s="78">
        <v>4017080084079</v>
      </c>
      <c r="H825" s="77">
        <v>0.29099999999999998</v>
      </c>
      <c r="I825" s="77">
        <v>0.21</v>
      </c>
      <c r="J825" s="77"/>
      <c r="K825" s="77">
        <v>222</v>
      </c>
      <c r="L825" s="77">
        <v>201</v>
      </c>
      <c r="M825" s="77">
        <v>45</v>
      </c>
      <c r="N825" s="77">
        <v>39173900</v>
      </c>
      <c r="O825" s="77" t="s">
        <v>1725</v>
      </c>
      <c r="P825" s="77"/>
    </row>
    <row r="826" spans="1:16" s="89" customFormat="1" x14ac:dyDescent="0.25">
      <c r="A826" s="82" t="s">
        <v>105</v>
      </c>
      <c r="B826" s="82"/>
      <c r="C826" s="82" t="s">
        <v>1767</v>
      </c>
      <c r="D826" s="82" t="s">
        <v>1433</v>
      </c>
      <c r="E826" s="77">
        <v>20.68</v>
      </c>
      <c r="F826" s="129">
        <f t="shared" si="18"/>
        <v>21.507200000000001</v>
      </c>
      <c r="G826" s="78">
        <v>4017080078313</v>
      </c>
      <c r="H826" s="77">
        <v>0.38</v>
      </c>
      <c r="I826" s="77">
        <v>0.28999999999999998</v>
      </c>
      <c r="J826" s="77" t="s">
        <v>463</v>
      </c>
      <c r="K826" s="77">
        <v>222</v>
      </c>
      <c r="L826" s="77">
        <v>201</v>
      </c>
      <c r="M826" s="77">
        <v>45</v>
      </c>
      <c r="N826" s="77">
        <v>39173900</v>
      </c>
      <c r="O826" s="77" t="s">
        <v>1725</v>
      </c>
      <c r="P826" s="77"/>
    </row>
    <row r="827" spans="1:16" s="89" customFormat="1" x14ac:dyDescent="0.25">
      <c r="A827" s="82" t="s">
        <v>106</v>
      </c>
      <c r="B827" s="82"/>
      <c r="C827" s="82" t="s">
        <v>1767</v>
      </c>
      <c r="D827" s="82" t="s">
        <v>1434</v>
      </c>
      <c r="E827" s="77">
        <v>23.91</v>
      </c>
      <c r="F827" s="129">
        <f t="shared" si="18"/>
        <v>24.866400000000002</v>
      </c>
      <c r="G827" s="78">
        <v>4017080084086</v>
      </c>
      <c r="H827" s="77">
        <v>0.35</v>
      </c>
      <c r="I827" s="77">
        <v>0.27</v>
      </c>
      <c r="J827" s="77"/>
      <c r="K827" s="77">
        <v>222</v>
      </c>
      <c r="L827" s="77">
        <v>201</v>
      </c>
      <c r="M827" s="77">
        <v>45</v>
      </c>
      <c r="N827" s="77">
        <v>39173900</v>
      </c>
      <c r="O827" s="77" t="s">
        <v>1725</v>
      </c>
      <c r="P827" s="77"/>
    </row>
    <row r="828" spans="1:16" x14ac:dyDescent="0.25">
      <c r="A828" s="82" t="s">
        <v>107</v>
      </c>
      <c r="B828" s="82" t="s">
        <v>2048</v>
      </c>
      <c r="C828" s="82" t="s">
        <v>1767</v>
      </c>
      <c r="D828" s="82" t="s">
        <v>1435</v>
      </c>
      <c r="E828" s="77">
        <v>29.4</v>
      </c>
      <c r="F828" s="129">
        <f t="shared" si="18"/>
        <v>30.576000000000001</v>
      </c>
      <c r="G828" s="78">
        <v>4021344082411</v>
      </c>
      <c r="H828" s="77">
        <v>0.35</v>
      </c>
      <c r="I828" s="77">
        <v>0.34899999999999998</v>
      </c>
      <c r="J828" s="77" t="s">
        <v>463</v>
      </c>
      <c r="K828" s="77">
        <v>200</v>
      </c>
      <c r="L828" s="77">
        <v>45</v>
      </c>
      <c r="M828" s="77">
        <v>220</v>
      </c>
      <c r="N828" s="77">
        <v>39173900</v>
      </c>
      <c r="O828" s="77" t="s">
        <v>1725</v>
      </c>
      <c r="P828" s="77"/>
    </row>
    <row r="829" spans="1:16" x14ac:dyDescent="0.25">
      <c r="A829" s="82" t="s">
        <v>108</v>
      </c>
      <c r="B829" s="82" t="s">
        <v>2048</v>
      </c>
      <c r="C829" s="82" t="s">
        <v>1767</v>
      </c>
      <c r="D829" s="82" t="s">
        <v>1436</v>
      </c>
      <c r="E829" s="77">
        <v>31.87</v>
      </c>
      <c r="F829" s="129">
        <f t="shared" si="18"/>
        <v>33.144800000000004</v>
      </c>
      <c r="G829" s="78">
        <v>4021344082428</v>
      </c>
      <c r="H829" s="77">
        <v>0.4</v>
      </c>
      <c r="I829" s="77">
        <v>0.39900000000000002</v>
      </c>
      <c r="J829" s="77" t="s">
        <v>463</v>
      </c>
      <c r="K829" s="77">
        <v>200</v>
      </c>
      <c r="L829" s="77">
        <v>45</v>
      </c>
      <c r="M829" s="77">
        <v>220</v>
      </c>
      <c r="N829" s="77">
        <v>39173900</v>
      </c>
      <c r="O829" s="77" t="s">
        <v>1725</v>
      </c>
      <c r="P829" s="77"/>
    </row>
    <row r="830" spans="1:16" x14ac:dyDescent="0.25">
      <c r="A830" s="82" t="s">
        <v>109</v>
      </c>
      <c r="B830" s="82"/>
      <c r="C830" s="82" t="s">
        <v>1751</v>
      </c>
      <c r="D830" s="82" t="s">
        <v>1437</v>
      </c>
      <c r="E830" s="77">
        <v>70.14</v>
      </c>
      <c r="F830" s="129">
        <f t="shared" si="18"/>
        <v>72.945599999999999</v>
      </c>
      <c r="G830" s="78">
        <v>4021344038654</v>
      </c>
      <c r="H830" s="77">
        <v>0.28000000000000003</v>
      </c>
      <c r="I830" s="77">
        <v>0.25700000000000001</v>
      </c>
      <c r="J830" s="77" t="s">
        <v>683</v>
      </c>
      <c r="K830" s="77">
        <v>78</v>
      </c>
      <c r="L830" s="77">
        <v>78</v>
      </c>
      <c r="M830" s="77">
        <v>62</v>
      </c>
      <c r="N830" s="77">
        <v>39249000</v>
      </c>
      <c r="O830" s="77" t="s">
        <v>1725</v>
      </c>
      <c r="P830" s="77"/>
    </row>
    <row r="831" spans="1:16" x14ac:dyDescent="0.25">
      <c r="A831" s="82" t="s">
        <v>110</v>
      </c>
      <c r="B831" s="82"/>
      <c r="C831" s="82" t="s">
        <v>1748</v>
      </c>
      <c r="D831" s="82" t="s">
        <v>1438</v>
      </c>
      <c r="E831" s="77">
        <v>13.31</v>
      </c>
      <c r="F831" s="129">
        <f t="shared" si="18"/>
        <v>13.842400000000001</v>
      </c>
      <c r="G831" s="78">
        <v>4021344878502</v>
      </c>
      <c r="H831" s="77">
        <v>0.185</v>
      </c>
      <c r="I831" s="77">
        <v>0.107</v>
      </c>
      <c r="J831" s="77" t="s">
        <v>684</v>
      </c>
      <c r="K831" s="77">
        <v>150</v>
      </c>
      <c r="L831" s="77">
        <v>130</v>
      </c>
      <c r="M831" s="77">
        <v>65</v>
      </c>
      <c r="N831" s="77">
        <v>39249000</v>
      </c>
      <c r="O831" s="77" t="s">
        <v>1724</v>
      </c>
      <c r="P831" s="77"/>
    </row>
    <row r="832" spans="1:16" x14ac:dyDescent="0.25">
      <c r="A832" s="82" t="s">
        <v>111</v>
      </c>
      <c r="B832" s="82" t="s">
        <v>2048</v>
      </c>
      <c r="C832" s="82" t="s">
        <v>1729</v>
      </c>
      <c r="D832" s="82" t="s">
        <v>1439</v>
      </c>
      <c r="E832" s="77">
        <v>2.71</v>
      </c>
      <c r="F832" s="129">
        <f t="shared" si="18"/>
        <v>2.8184</v>
      </c>
      <c r="G832" s="78">
        <v>4021344915771</v>
      </c>
      <c r="H832" s="77">
        <v>1.0999999999999999E-2</v>
      </c>
      <c r="I832" s="77">
        <v>0.01</v>
      </c>
      <c r="J832" s="77" t="s">
        <v>685</v>
      </c>
      <c r="K832" s="77">
        <v>50</v>
      </c>
      <c r="L832" s="77">
        <v>40</v>
      </c>
      <c r="M832" s="77">
        <v>40</v>
      </c>
      <c r="N832" s="77">
        <v>84819000</v>
      </c>
      <c r="O832" s="77" t="s">
        <v>1725</v>
      </c>
      <c r="P832" s="77"/>
    </row>
    <row r="833" spans="1:16" x14ac:dyDescent="0.25">
      <c r="A833" s="82" t="s">
        <v>112</v>
      </c>
      <c r="B833" s="82"/>
      <c r="C833" s="82" t="s">
        <v>1733</v>
      </c>
      <c r="D833" s="82" t="s">
        <v>2017</v>
      </c>
      <c r="E833" s="77">
        <v>33.06</v>
      </c>
      <c r="F833" s="129">
        <f t="shared" si="18"/>
        <v>34.382400000000004</v>
      </c>
      <c r="G833" s="78">
        <v>4021344915740</v>
      </c>
      <c r="H833" s="77">
        <v>0.22800000000000001</v>
      </c>
      <c r="I833" s="77">
        <v>0.20799999999999999</v>
      </c>
      <c r="J833" s="77" t="s">
        <v>686</v>
      </c>
      <c r="K833" s="77">
        <v>610</v>
      </c>
      <c r="L833" s="77">
        <v>50</v>
      </c>
      <c r="M833" s="77">
        <v>30</v>
      </c>
      <c r="N833" s="77">
        <v>40092200</v>
      </c>
      <c r="O833" s="77" t="s">
        <v>1768</v>
      </c>
      <c r="P833" s="77"/>
    </row>
    <row r="834" spans="1:16" x14ac:dyDescent="0.25">
      <c r="A834" s="82" t="s">
        <v>113</v>
      </c>
      <c r="B834" s="82" t="s">
        <v>2048</v>
      </c>
      <c r="C834" s="82" t="s">
        <v>1733</v>
      </c>
      <c r="D834" s="82" t="s">
        <v>1440</v>
      </c>
      <c r="E834" s="77">
        <v>43.69</v>
      </c>
      <c r="F834" s="129">
        <f t="shared" si="18"/>
        <v>45.437599999999996</v>
      </c>
      <c r="G834" s="78">
        <v>4021344915733</v>
      </c>
      <c r="H834" s="77">
        <v>0.377</v>
      </c>
      <c r="I834" s="77">
        <v>0.35699999999999998</v>
      </c>
      <c r="J834" s="77" t="s">
        <v>687</v>
      </c>
      <c r="K834" s="77" t="s">
        <v>688</v>
      </c>
      <c r="L834" s="77">
        <v>50</v>
      </c>
      <c r="M834" s="77">
        <v>25</v>
      </c>
      <c r="N834" s="77">
        <v>40092200</v>
      </c>
      <c r="O834" s="77" t="s">
        <v>1768</v>
      </c>
      <c r="P834" s="77"/>
    </row>
    <row r="835" spans="1:16" x14ac:dyDescent="0.25">
      <c r="A835" s="82" t="s">
        <v>114</v>
      </c>
      <c r="B835" s="82"/>
      <c r="C835" s="82" t="s">
        <v>1769</v>
      </c>
      <c r="D835" s="82" t="s">
        <v>1441</v>
      </c>
      <c r="E835" s="77">
        <v>299.3</v>
      </c>
      <c r="F835" s="129">
        <f t="shared" si="18"/>
        <v>311.27200000000005</v>
      </c>
      <c r="G835" s="78">
        <v>4021344999986</v>
      </c>
      <c r="H835" s="77">
        <v>2.5430000000000001</v>
      </c>
      <c r="I835" s="77">
        <v>2.5419999999999998</v>
      </c>
      <c r="J835" s="77" t="s">
        <v>689</v>
      </c>
      <c r="K835" s="77">
        <v>955</v>
      </c>
      <c r="L835" s="77">
        <v>160</v>
      </c>
      <c r="M835" s="77">
        <v>85</v>
      </c>
      <c r="N835" s="77">
        <v>74112110</v>
      </c>
      <c r="O835" s="77" t="s">
        <v>1725</v>
      </c>
      <c r="P835" s="77"/>
    </row>
    <row r="836" spans="1:16" x14ac:dyDescent="0.25">
      <c r="A836" s="82" t="s">
        <v>115</v>
      </c>
      <c r="B836" s="82"/>
      <c r="C836" s="82" t="s">
        <v>1769</v>
      </c>
      <c r="D836" s="82" t="s">
        <v>1442</v>
      </c>
      <c r="E836" s="77">
        <v>234.17</v>
      </c>
      <c r="F836" s="129">
        <f t="shared" si="18"/>
        <v>243.5368</v>
      </c>
      <c r="G836" s="78">
        <v>4021344884046</v>
      </c>
      <c r="H836" s="77">
        <v>2.1850000000000001</v>
      </c>
      <c r="I836" s="77">
        <v>2.1840000000000002</v>
      </c>
      <c r="J836" s="77" t="s">
        <v>690</v>
      </c>
      <c r="K836" s="77">
        <v>155</v>
      </c>
      <c r="L836" s="77">
        <v>85</v>
      </c>
      <c r="M836" s="77">
        <v>954</v>
      </c>
      <c r="N836" s="77">
        <v>74112110</v>
      </c>
      <c r="O836" s="77" t="s">
        <v>1725</v>
      </c>
      <c r="P836" s="77"/>
    </row>
    <row r="837" spans="1:16" x14ac:dyDescent="0.25">
      <c r="A837" s="82" t="s">
        <v>116</v>
      </c>
      <c r="B837" s="82" t="s">
        <v>2048</v>
      </c>
      <c r="C837" s="82" t="s">
        <v>1769</v>
      </c>
      <c r="D837" s="82" t="s">
        <v>1443</v>
      </c>
      <c r="E837" s="77">
        <v>234.17</v>
      </c>
      <c r="F837" s="129">
        <f t="shared" si="18"/>
        <v>243.5368</v>
      </c>
      <c r="G837" s="78">
        <v>4021344884039</v>
      </c>
      <c r="H837" s="77">
        <v>2.12</v>
      </c>
      <c r="I837" s="77">
        <v>2.1190000000000002</v>
      </c>
      <c r="J837" s="77" t="s">
        <v>689</v>
      </c>
      <c r="K837" s="77">
        <v>955</v>
      </c>
      <c r="L837" s="77">
        <v>160</v>
      </c>
      <c r="M837" s="77">
        <v>85</v>
      </c>
      <c r="N837" s="77">
        <v>74112110</v>
      </c>
      <c r="O837" s="77" t="s">
        <v>1725</v>
      </c>
      <c r="P837" s="77"/>
    </row>
    <row r="838" spans="1:16" x14ac:dyDescent="0.25">
      <c r="A838" s="82" t="s">
        <v>117</v>
      </c>
      <c r="B838" s="82"/>
      <c r="C838" s="82" t="s">
        <v>1769</v>
      </c>
      <c r="D838" s="82" t="s">
        <v>1444</v>
      </c>
      <c r="E838" s="77">
        <v>123.1</v>
      </c>
      <c r="F838" s="129">
        <f t="shared" si="18"/>
        <v>128.024</v>
      </c>
      <c r="G838" s="78">
        <v>4021344882981</v>
      </c>
      <c r="H838" s="77">
        <v>0.9</v>
      </c>
      <c r="I838" s="77">
        <v>0.75</v>
      </c>
      <c r="J838" s="77" t="s">
        <v>691</v>
      </c>
      <c r="K838" s="77">
        <v>420</v>
      </c>
      <c r="L838" s="77">
        <v>100</v>
      </c>
      <c r="M838" s="77">
        <v>70</v>
      </c>
      <c r="N838" s="77">
        <v>74112110</v>
      </c>
      <c r="O838" s="77" t="s">
        <v>1725</v>
      </c>
      <c r="P838" s="77"/>
    </row>
    <row r="839" spans="1:16" x14ac:dyDescent="0.25">
      <c r="A839" s="82" t="s">
        <v>118</v>
      </c>
      <c r="B839" s="82"/>
      <c r="C839" s="82" t="s">
        <v>1769</v>
      </c>
      <c r="D839" s="82" t="s">
        <v>1445</v>
      </c>
      <c r="E839" s="77">
        <v>65.239999999999995</v>
      </c>
      <c r="F839" s="129">
        <f t="shared" si="18"/>
        <v>67.849599999999995</v>
      </c>
      <c r="G839" s="78">
        <v>4021344882936</v>
      </c>
      <c r="H839" s="77">
        <v>0.73</v>
      </c>
      <c r="I839" s="77">
        <v>0.57999999999999996</v>
      </c>
      <c r="J839" s="77" t="s">
        <v>691</v>
      </c>
      <c r="K839" s="77">
        <v>420</v>
      </c>
      <c r="L839" s="77">
        <v>100</v>
      </c>
      <c r="M839" s="77">
        <v>70</v>
      </c>
      <c r="N839" s="77">
        <v>74112110</v>
      </c>
      <c r="O839" s="77" t="s">
        <v>1725</v>
      </c>
      <c r="P839" s="77"/>
    </row>
    <row r="840" spans="1:16" x14ac:dyDescent="0.25">
      <c r="A840" s="82" t="s">
        <v>119</v>
      </c>
      <c r="B840" s="82"/>
      <c r="C840" s="82" t="s">
        <v>1731</v>
      </c>
      <c r="D840" s="82" t="s">
        <v>1446</v>
      </c>
      <c r="E840" s="77">
        <v>215.83</v>
      </c>
      <c r="F840" s="129">
        <f t="shared" si="18"/>
        <v>224.46320000000003</v>
      </c>
      <c r="G840" s="78">
        <v>4021344046284</v>
      </c>
      <c r="H840" s="77">
        <v>4.62</v>
      </c>
      <c r="I840" s="77">
        <v>4.2629999999999999</v>
      </c>
      <c r="J840" s="77" t="s">
        <v>692</v>
      </c>
      <c r="K840" s="77">
        <v>855</v>
      </c>
      <c r="L840" s="77">
        <v>340</v>
      </c>
      <c r="M840" s="77">
        <v>125</v>
      </c>
      <c r="N840" s="77">
        <v>84248970</v>
      </c>
      <c r="O840" s="77" t="s">
        <v>1724</v>
      </c>
      <c r="P840" s="77"/>
    </row>
    <row r="841" spans="1:16" s="86" customFormat="1" x14ac:dyDescent="0.25">
      <c r="A841" s="82" t="s">
        <v>120</v>
      </c>
      <c r="B841" s="82"/>
      <c r="C841" s="82" t="s">
        <v>1751</v>
      </c>
      <c r="D841" s="82" t="s">
        <v>1447</v>
      </c>
      <c r="E841" s="77">
        <v>108</v>
      </c>
      <c r="F841" s="129">
        <f t="shared" si="18"/>
        <v>112.32000000000001</v>
      </c>
      <c r="G841" s="78">
        <v>4021344057945</v>
      </c>
      <c r="H841" s="77">
        <v>1.46</v>
      </c>
      <c r="I841" s="77">
        <v>1.4590000000000001</v>
      </c>
      <c r="J841" s="77" t="s">
        <v>693</v>
      </c>
      <c r="K841" s="77">
        <v>140</v>
      </c>
      <c r="L841" s="77">
        <v>73</v>
      </c>
      <c r="M841" s="77" t="s">
        <v>694</v>
      </c>
      <c r="N841" s="77">
        <v>74182000</v>
      </c>
      <c r="O841" s="77" t="s">
        <v>1725</v>
      </c>
      <c r="P841" s="77"/>
    </row>
    <row r="842" spans="1:16" x14ac:dyDescent="0.25">
      <c r="A842" s="82" t="s">
        <v>121</v>
      </c>
      <c r="B842" s="82" t="s">
        <v>2048</v>
      </c>
      <c r="C842" s="82" t="s">
        <v>1751</v>
      </c>
      <c r="D842" s="82" t="s">
        <v>1448</v>
      </c>
      <c r="E842" s="77">
        <v>151.61000000000001</v>
      </c>
      <c r="F842" s="129">
        <f t="shared" si="18"/>
        <v>157.67440000000002</v>
      </c>
      <c r="G842" s="78">
        <v>4021344057952</v>
      </c>
      <c r="H842" s="77">
        <v>1.66</v>
      </c>
      <c r="I842" s="77">
        <v>1.337</v>
      </c>
      <c r="J842" s="77" t="s">
        <v>695</v>
      </c>
      <c r="K842" s="77" t="s">
        <v>580</v>
      </c>
      <c r="L842" s="77">
        <v>140</v>
      </c>
      <c r="M842" s="77">
        <v>75</v>
      </c>
      <c r="N842" s="77">
        <v>84248970</v>
      </c>
      <c r="O842" s="77" t="s">
        <v>1725</v>
      </c>
      <c r="P842" s="77"/>
    </row>
    <row r="843" spans="1:16" x14ac:dyDescent="0.25">
      <c r="A843" s="82" t="s">
        <v>122</v>
      </c>
      <c r="B843" s="82" t="s">
        <v>2048</v>
      </c>
      <c r="C843" s="82" t="s">
        <v>1751</v>
      </c>
      <c r="D843" s="82" t="s">
        <v>1449</v>
      </c>
      <c r="E843" s="77">
        <v>339.71</v>
      </c>
      <c r="F843" s="129">
        <f t="shared" si="18"/>
        <v>353.29840000000002</v>
      </c>
      <c r="G843" s="78">
        <v>4021344057969</v>
      </c>
      <c r="H843" s="77">
        <v>4.84</v>
      </c>
      <c r="I843" s="77">
        <v>4.5170000000000003</v>
      </c>
      <c r="J843" s="77" t="s">
        <v>696</v>
      </c>
      <c r="K843" s="77">
        <v>260</v>
      </c>
      <c r="L843" s="77">
        <v>88</v>
      </c>
      <c r="M843" s="77" t="s">
        <v>697</v>
      </c>
      <c r="N843" s="77">
        <v>84818011</v>
      </c>
      <c r="O843" s="77" t="s">
        <v>1725</v>
      </c>
      <c r="P843" s="77"/>
    </row>
    <row r="844" spans="1:16" s="87" customFormat="1" x14ac:dyDescent="0.25">
      <c r="A844" s="82" t="s">
        <v>123</v>
      </c>
      <c r="B844" s="82" t="s">
        <v>2048</v>
      </c>
      <c r="C844" s="82" t="s">
        <v>1766</v>
      </c>
      <c r="D844" s="82" t="s">
        <v>1450</v>
      </c>
      <c r="E844" s="77">
        <v>13.89</v>
      </c>
      <c r="F844" s="129">
        <f t="shared" si="18"/>
        <v>14.445600000000001</v>
      </c>
      <c r="G844" s="78">
        <v>4021344878441</v>
      </c>
      <c r="H844" s="77">
        <v>0.18099999999999999</v>
      </c>
      <c r="I844" s="77">
        <v>0.10299999999999999</v>
      </c>
      <c r="J844" s="77" t="s">
        <v>482</v>
      </c>
      <c r="K844" s="77">
        <v>150</v>
      </c>
      <c r="L844" s="77">
        <v>135</v>
      </c>
      <c r="M844" s="77">
        <v>65</v>
      </c>
      <c r="N844" s="77">
        <v>39249000</v>
      </c>
      <c r="O844" s="77" t="s">
        <v>1724</v>
      </c>
      <c r="P844" s="77"/>
    </row>
    <row r="845" spans="1:16" x14ac:dyDescent="0.25">
      <c r="A845" s="82" t="s">
        <v>124</v>
      </c>
      <c r="B845" s="82"/>
      <c r="C845" s="82" t="s">
        <v>1766</v>
      </c>
      <c r="D845" s="82" t="s">
        <v>1451</v>
      </c>
      <c r="E845" s="77">
        <v>21.35</v>
      </c>
      <c r="F845" s="129">
        <f t="shared" si="18"/>
        <v>22.204000000000001</v>
      </c>
      <c r="G845" s="78">
        <v>4021344879264</v>
      </c>
      <c r="H845" s="77">
        <v>0.56699999999999995</v>
      </c>
      <c r="I845" s="77">
        <v>0.54</v>
      </c>
      <c r="J845" s="77" t="s">
        <v>457</v>
      </c>
      <c r="K845" s="77">
        <v>95</v>
      </c>
      <c r="L845" s="77">
        <v>65</v>
      </c>
      <c r="M845" s="77">
        <v>105</v>
      </c>
      <c r="N845" s="77">
        <v>84819000</v>
      </c>
      <c r="O845" s="77" t="s">
        <v>1725</v>
      </c>
      <c r="P845" s="77"/>
    </row>
    <row r="846" spans="1:16" s="87" customFormat="1" x14ac:dyDescent="0.25">
      <c r="A846" s="82" t="s">
        <v>125</v>
      </c>
      <c r="B846" s="82"/>
      <c r="C846" s="82" t="s">
        <v>1751</v>
      </c>
      <c r="D846" s="82" t="s">
        <v>1452</v>
      </c>
      <c r="E846" s="77">
        <v>53.4</v>
      </c>
      <c r="F846" s="129">
        <f t="shared" si="18"/>
        <v>55.536000000000001</v>
      </c>
      <c r="G846" s="78">
        <v>4021344038616</v>
      </c>
      <c r="H846" s="77">
        <v>0.3</v>
      </c>
      <c r="I846" s="77">
        <v>0.23400000000000001</v>
      </c>
      <c r="J846" s="77" t="s">
        <v>698</v>
      </c>
      <c r="K846" s="77">
        <v>120</v>
      </c>
      <c r="L846" s="77">
        <v>100</v>
      </c>
      <c r="M846" s="77">
        <v>105</v>
      </c>
      <c r="N846" s="77">
        <v>39249000</v>
      </c>
      <c r="O846" s="77" t="s">
        <v>1725</v>
      </c>
      <c r="P846" s="77"/>
    </row>
    <row r="847" spans="1:16" x14ac:dyDescent="0.25">
      <c r="A847" s="82" t="s">
        <v>126</v>
      </c>
      <c r="B847" s="82"/>
      <c r="C847" s="82" t="s">
        <v>1751</v>
      </c>
      <c r="D847" s="82" t="s">
        <v>1453</v>
      </c>
      <c r="E847" s="77">
        <v>27.21</v>
      </c>
      <c r="F847" s="129">
        <f t="shared" si="18"/>
        <v>28.298400000000001</v>
      </c>
      <c r="G847" s="78">
        <v>4021344038630</v>
      </c>
      <c r="H847" s="77">
        <v>0.14799999999999999</v>
      </c>
      <c r="I847" s="77">
        <v>0.10299999999999999</v>
      </c>
      <c r="J847" s="77" t="s">
        <v>699</v>
      </c>
      <c r="K847" s="77">
        <v>135</v>
      </c>
      <c r="L847" s="77">
        <v>75</v>
      </c>
      <c r="M847" s="77">
        <v>55</v>
      </c>
      <c r="N847" s="77">
        <v>74182000</v>
      </c>
      <c r="O847" s="77" t="s">
        <v>1728</v>
      </c>
      <c r="P847" s="77"/>
    </row>
    <row r="848" spans="1:16" s="87" customFormat="1" x14ac:dyDescent="0.25">
      <c r="A848" s="82" t="s">
        <v>127</v>
      </c>
      <c r="B848" s="82" t="s">
        <v>2048</v>
      </c>
      <c r="C848" s="82" t="s">
        <v>1751</v>
      </c>
      <c r="D848" s="82" t="s">
        <v>1454</v>
      </c>
      <c r="E848" s="77">
        <v>38.979999999999997</v>
      </c>
      <c r="F848" s="129">
        <f t="shared" si="18"/>
        <v>40.539200000000001</v>
      </c>
      <c r="G848" s="78">
        <v>4021344038647</v>
      </c>
      <c r="H848" s="77">
        <v>0.25900000000000001</v>
      </c>
      <c r="I848" s="77">
        <v>0.214</v>
      </c>
      <c r="J848" s="77" t="s">
        <v>700</v>
      </c>
      <c r="K848" s="77">
        <v>240</v>
      </c>
      <c r="L848" s="77">
        <v>95</v>
      </c>
      <c r="M848" s="77">
        <v>65</v>
      </c>
      <c r="N848" s="77">
        <v>74182000</v>
      </c>
      <c r="O848" s="77" t="s">
        <v>1728</v>
      </c>
      <c r="P848" s="77"/>
    </row>
    <row r="849" spans="1:16" x14ac:dyDescent="0.25">
      <c r="A849" s="82" t="s">
        <v>128</v>
      </c>
      <c r="B849" s="82"/>
      <c r="C849" s="82" t="s">
        <v>1751</v>
      </c>
      <c r="D849" s="82" t="s">
        <v>1455</v>
      </c>
      <c r="E849" s="77">
        <v>84.06</v>
      </c>
      <c r="F849" s="129">
        <f t="shared" si="18"/>
        <v>87.42240000000001</v>
      </c>
      <c r="G849" s="78">
        <v>4021344038623</v>
      </c>
      <c r="H849" s="77">
        <v>0.38800000000000001</v>
      </c>
      <c r="I849" s="77">
        <v>0.38700000000000001</v>
      </c>
      <c r="J849" s="77" t="s">
        <v>698</v>
      </c>
      <c r="K849" s="77">
        <v>120</v>
      </c>
      <c r="L849" s="77">
        <v>100</v>
      </c>
      <c r="M849" s="77">
        <v>105</v>
      </c>
      <c r="N849" s="77">
        <v>84248970</v>
      </c>
      <c r="O849" s="77" t="s">
        <v>1725</v>
      </c>
      <c r="P849" s="77"/>
    </row>
    <row r="850" spans="1:16" s="87" customFormat="1" x14ac:dyDescent="0.25">
      <c r="A850" s="82" t="s">
        <v>129</v>
      </c>
      <c r="B850" s="82"/>
      <c r="C850" s="82" t="s">
        <v>1727</v>
      </c>
      <c r="D850" s="82" t="s">
        <v>1456</v>
      </c>
      <c r="E850" s="77">
        <v>18.09</v>
      </c>
      <c r="F850" s="129">
        <f t="shared" si="18"/>
        <v>18.813600000000001</v>
      </c>
      <c r="G850" s="78">
        <v>4021344879035</v>
      </c>
      <c r="H850" s="77">
        <v>9.0999999999999998E-2</v>
      </c>
      <c r="I850" s="77">
        <v>6.8000000000000005E-2</v>
      </c>
      <c r="J850" s="77" t="s">
        <v>701</v>
      </c>
      <c r="K850" s="77">
        <v>150</v>
      </c>
      <c r="L850" s="77">
        <v>135</v>
      </c>
      <c r="M850" s="77">
        <v>60</v>
      </c>
      <c r="N850" s="77">
        <v>39249000</v>
      </c>
      <c r="O850" s="77" t="s">
        <v>1725</v>
      </c>
      <c r="P850" s="77"/>
    </row>
    <row r="851" spans="1:16" x14ac:dyDescent="0.25">
      <c r="A851" s="82" t="s">
        <v>130</v>
      </c>
      <c r="B851" s="82"/>
      <c r="C851" s="82" t="s">
        <v>1766</v>
      </c>
      <c r="D851" s="82" t="s">
        <v>1457</v>
      </c>
      <c r="E851" s="77">
        <v>13.06</v>
      </c>
      <c r="F851" s="129">
        <f t="shared" si="18"/>
        <v>13.582400000000002</v>
      </c>
      <c r="G851" s="78">
        <v>4021344020932</v>
      </c>
      <c r="H851" s="77">
        <v>9.8000000000000004E-2</v>
      </c>
      <c r="I851" s="77">
        <v>5.8999999999999997E-2</v>
      </c>
      <c r="J851" s="77" t="s">
        <v>702</v>
      </c>
      <c r="K851" s="77">
        <v>105</v>
      </c>
      <c r="L851" s="77">
        <v>65</v>
      </c>
      <c r="M851" s="77">
        <v>95</v>
      </c>
      <c r="N851" s="77">
        <v>39249000</v>
      </c>
      <c r="O851" s="77" t="s">
        <v>1725</v>
      </c>
      <c r="P851" s="77"/>
    </row>
    <row r="852" spans="1:16" s="87" customFormat="1" x14ac:dyDescent="0.25">
      <c r="A852" s="82" t="s">
        <v>131</v>
      </c>
      <c r="B852" s="82"/>
      <c r="C852" s="82" t="s">
        <v>1766</v>
      </c>
      <c r="D852" s="82" t="s">
        <v>1458</v>
      </c>
      <c r="E852" s="77">
        <v>18.71</v>
      </c>
      <c r="F852" s="129">
        <f t="shared" si="18"/>
        <v>19.458400000000001</v>
      </c>
      <c r="G852" s="78">
        <v>4021344020949</v>
      </c>
      <c r="H852" s="77">
        <v>0.16</v>
      </c>
      <c r="I852" s="77">
        <v>0.14199999999999999</v>
      </c>
      <c r="J852" s="77" t="s">
        <v>703</v>
      </c>
      <c r="K852" s="77">
        <v>100</v>
      </c>
      <c r="L852" s="77">
        <v>55</v>
      </c>
      <c r="M852" s="77">
        <v>55</v>
      </c>
      <c r="N852" s="77">
        <v>74122000</v>
      </c>
      <c r="O852" s="77" t="s">
        <v>1725</v>
      </c>
      <c r="P852" s="77"/>
    </row>
    <row r="853" spans="1:16" x14ac:dyDescent="0.25">
      <c r="A853" s="82" t="s">
        <v>132</v>
      </c>
      <c r="B853" s="82" t="s">
        <v>2048</v>
      </c>
      <c r="C853" s="82" t="s">
        <v>1766</v>
      </c>
      <c r="D853" s="82" t="s">
        <v>1459</v>
      </c>
      <c r="E853" s="77">
        <v>20.43</v>
      </c>
      <c r="F853" s="129">
        <f t="shared" si="18"/>
        <v>21.247199999999999</v>
      </c>
      <c r="G853" s="78">
        <v>4021344084996</v>
      </c>
      <c r="H853" s="77">
        <v>0.16</v>
      </c>
      <c r="I853" s="77">
        <v>0.14000000000000001</v>
      </c>
      <c r="J853" s="77"/>
      <c r="K853" s="77">
        <v>55</v>
      </c>
      <c r="L853" s="77">
        <v>55</v>
      </c>
      <c r="M853" s="77">
        <v>105</v>
      </c>
      <c r="N853" s="77">
        <v>74122000</v>
      </c>
      <c r="O853" s="77" t="s">
        <v>1725</v>
      </c>
      <c r="P853" s="77"/>
    </row>
    <row r="854" spans="1:16" s="87" customFormat="1" x14ac:dyDescent="0.25">
      <c r="A854" s="82" t="s">
        <v>133</v>
      </c>
      <c r="B854" s="82"/>
      <c r="C854" s="82" t="s">
        <v>1766</v>
      </c>
      <c r="D854" s="82" t="s">
        <v>1398</v>
      </c>
      <c r="E854" s="77">
        <v>21.88</v>
      </c>
      <c r="F854" s="129">
        <f t="shared" si="18"/>
        <v>22.755199999999999</v>
      </c>
      <c r="G854" s="78">
        <v>4021344021274</v>
      </c>
      <c r="H854" s="77">
        <v>0.16300000000000001</v>
      </c>
      <c r="I854" s="77">
        <v>0.13600000000000001</v>
      </c>
      <c r="J854" s="77" t="s">
        <v>703</v>
      </c>
      <c r="K854" s="77">
        <v>100</v>
      </c>
      <c r="L854" s="77">
        <v>55</v>
      </c>
      <c r="M854" s="77">
        <v>55</v>
      </c>
      <c r="N854" s="77">
        <v>74122000</v>
      </c>
      <c r="O854" s="77" t="s">
        <v>1725</v>
      </c>
      <c r="P854" s="77"/>
    </row>
    <row r="855" spans="1:16" x14ac:dyDescent="0.25">
      <c r="A855" s="82" t="s">
        <v>134</v>
      </c>
      <c r="B855" s="82"/>
      <c r="C855" s="82" t="s">
        <v>1766</v>
      </c>
      <c r="D855" s="82" t="s">
        <v>1459</v>
      </c>
      <c r="E855" s="77">
        <v>23.82</v>
      </c>
      <c r="F855" s="129">
        <f t="shared" si="18"/>
        <v>24.7728</v>
      </c>
      <c r="G855" s="78">
        <v>4017080084062</v>
      </c>
      <c r="H855" s="77">
        <v>0.16</v>
      </c>
      <c r="I855" s="77">
        <v>0.14000000000000001</v>
      </c>
      <c r="J855" s="77"/>
      <c r="K855" s="77">
        <v>55</v>
      </c>
      <c r="L855" s="77">
        <v>55</v>
      </c>
      <c r="M855" s="77">
        <v>105</v>
      </c>
      <c r="N855" s="77">
        <v>74122000</v>
      </c>
      <c r="O855" s="77" t="s">
        <v>1725</v>
      </c>
      <c r="P855" s="77"/>
    </row>
    <row r="856" spans="1:16" x14ac:dyDescent="0.25">
      <c r="A856" s="82" t="s">
        <v>135</v>
      </c>
      <c r="B856" s="82"/>
      <c r="C856" s="82" t="s">
        <v>1751</v>
      </c>
      <c r="D856" s="82" t="s">
        <v>1460</v>
      </c>
      <c r="E856" s="77">
        <v>109.21</v>
      </c>
      <c r="F856" s="129">
        <f t="shared" si="18"/>
        <v>113.5784</v>
      </c>
      <c r="G856" s="78">
        <v>4021344085221</v>
      </c>
      <c r="H856" s="77">
        <v>1.0489999999999999</v>
      </c>
      <c r="I856" s="77">
        <v>0.75</v>
      </c>
      <c r="J856" s="77"/>
      <c r="K856" s="77">
        <v>345</v>
      </c>
      <c r="L856" s="77">
        <v>270</v>
      </c>
      <c r="M856" s="77">
        <v>75</v>
      </c>
      <c r="N856" s="77">
        <v>84248970</v>
      </c>
      <c r="O856" s="77" t="s">
        <v>1725</v>
      </c>
      <c r="P856" s="77"/>
    </row>
    <row r="857" spans="1:16" x14ac:dyDescent="0.25">
      <c r="A857" s="82" t="s">
        <v>136</v>
      </c>
      <c r="B857" s="82"/>
      <c r="C857" s="82" t="s">
        <v>1751</v>
      </c>
      <c r="D857" s="82" t="s">
        <v>1461</v>
      </c>
      <c r="E857" s="77">
        <v>131.88</v>
      </c>
      <c r="F857" s="129">
        <f t="shared" si="18"/>
        <v>137.15520000000001</v>
      </c>
      <c r="G857" s="78">
        <v>4021344085153</v>
      </c>
      <c r="H857" s="77">
        <v>1.5</v>
      </c>
      <c r="I857" s="77">
        <v>1.155</v>
      </c>
      <c r="J857" s="77"/>
      <c r="K857" s="77">
        <v>350</v>
      </c>
      <c r="L857" s="77">
        <v>270</v>
      </c>
      <c r="M857" s="77">
        <v>85</v>
      </c>
      <c r="N857" s="77">
        <v>84248970</v>
      </c>
      <c r="O857" s="77" t="s">
        <v>1725</v>
      </c>
      <c r="P857" s="77"/>
    </row>
    <row r="858" spans="1:16" x14ac:dyDescent="0.25">
      <c r="A858" s="107" t="s">
        <v>1820</v>
      </c>
      <c r="B858" s="107" t="s">
        <v>2071</v>
      </c>
      <c r="C858" s="107" t="s">
        <v>1751</v>
      </c>
      <c r="D858" s="107" t="s">
        <v>1821</v>
      </c>
      <c r="E858" s="116">
        <v>145.07</v>
      </c>
      <c r="F858" s="133">
        <f t="shared" si="18"/>
        <v>150.87280000000001</v>
      </c>
      <c r="G858" s="117">
        <v>4021344094032</v>
      </c>
      <c r="H858" s="116">
        <v>1.44</v>
      </c>
      <c r="I858" s="116">
        <v>1.095</v>
      </c>
      <c r="J858" s="116"/>
      <c r="K858" s="116">
        <v>350</v>
      </c>
      <c r="L858" s="116">
        <v>270</v>
      </c>
      <c r="M858" s="116">
        <v>85</v>
      </c>
      <c r="N858" s="116">
        <v>84248970</v>
      </c>
      <c r="O858" s="116" t="s">
        <v>1725</v>
      </c>
      <c r="P858" s="116"/>
    </row>
    <row r="859" spans="1:16" x14ac:dyDescent="0.25">
      <c r="A859" s="82" t="s">
        <v>137</v>
      </c>
      <c r="B859" s="82"/>
      <c r="C859" s="82" t="s">
        <v>1751</v>
      </c>
      <c r="D859" s="82" t="s">
        <v>1462</v>
      </c>
      <c r="E859" s="77">
        <v>190.12</v>
      </c>
      <c r="F859" s="129">
        <f t="shared" si="18"/>
        <v>197.72480000000002</v>
      </c>
      <c r="G859" s="78">
        <v>4021344085160</v>
      </c>
      <c r="H859" s="77">
        <v>1.98</v>
      </c>
      <c r="I859" s="77">
        <v>1.53</v>
      </c>
      <c r="J859" s="77"/>
      <c r="K859" s="77">
        <v>410</v>
      </c>
      <c r="L859" s="77">
        <v>390</v>
      </c>
      <c r="M859" s="77">
        <v>75</v>
      </c>
      <c r="N859" s="77">
        <v>84248970</v>
      </c>
      <c r="O859" s="77" t="s">
        <v>1725</v>
      </c>
      <c r="P859" s="77"/>
    </row>
    <row r="860" spans="1:16" x14ac:dyDescent="0.25">
      <c r="A860" s="107" t="s">
        <v>1822</v>
      </c>
      <c r="B860" s="107" t="s">
        <v>2071</v>
      </c>
      <c r="C860" s="107" t="s">
        <v>1751</v>
      </c>
      <c r="D860" s="107" t="s">
        <v>1823</v>
      </c>
      <c r="E860" s="116">
        <v>209.13</v>
      </c>
      <c r="F860" s="133">
        <f t="shared" si="18"/>
        <v>217.49520000000001</v>
      </c>
      <c r="G860" s="117">
        <v>4021344094063</v>
      </c>
      <c r="H860" s="116">
        <v>1.98</v>
      </c>
      <c r="I860" s="116">
        <v>1.53</v>
      </c>
      <c r="J860" s="116"/>
      <c r="K860" s="116">
        <v>410</v>
      </c>
      <c r="L860" s="116">
        <v>390</v>
      </c>
      <c r="M860" s="116">
        <v>75</v>
      </c>
      <c r="N860" s="116">
        <v>84248970</v>
      </c>
      <c r="O860" s="116" t="s">
        <v>1725</v>
      </c>
      <c r="P860" s="116"/>
    </row>
    <row r="861" spans="1:16" x14ac:dyDescent="0.25">
      <c r="A861" s="82" t="s">
        <v>406</v>
      </c>
      <c r="B861" s="82"/>
      <c r="C861" s="82" t="s">
        <v>1751</v>
      </c>
      <c r="D861" s="82" t="s">
        <v>2018</v>
      </c>
      <c r="E861" s="77">
        <v>381.89</v>
      </c>
      <c r="F861" s="129">
        <f t="shared" si="18"/>
        <v>397.16559999999998</v>
      </c>
      <c r="G861" s="78">
        <v>4021344088659</v>
      </c>
      <c r="H861" s="77">
        <v>3.22</v>
      </c>
      <c r="I861" s="77">
        <v>2.8</v>
      </c>
      <c r="J861" s="77"/>
      <c r="K861" s="77">
        <v>500</v>
      </c>
      <c r="L861" s="77">
        <v>525</v>
      </c>
      <c r="M861" s="77">
        <v>70</v>
      </c>
      <c r="N861" s="77">
        <v>84249080</v>
      </c>
      <c r="O861" s="77" t="s">
        <v>1725</v>
      </c>
      <c r="P861" s="77"/>
    </row>
    <row r="862" spans="1:16" x14ac:dyDescent="0.25">
      <c r="A862" s="107" t="s">
        <v>1824</v>
      </c>
      <c r="B862" s="107" t="s">
        <v>2071</v>
      </c>
      <c r="C862" s="107" t="s">
        <v>1751</v>
      </c>
      <c r="D862" s="107" t="s">
        <v>1826</v>
      </c>
      <c r="E862" s="116">
        <v>420.08</v>
      </c>
      <c r="F862" s="133">
        <f t="shared" si="18"/>
        <v>436.88319999999999</v>
      </c>
      <c r="G862" s="117">
        <v>4021344094018</v>
      </c>
      <c r="H862" s="116">
        <v>2.9550000000000001</v>
      </c>
      <c r="I862" s="116">
        <v>2.31</v>
      </c>
      <c r="J862" s="116"/>
      <c r="K862" s="116">
        <v>500</v>
      </c>
      <c r="L862" s="116">
        <v>525</v>
      </c>
      <c r="M862" s="116">
        <v>70</v>
      </c>
      <c r="N862" s="116">
        <v>84249080</v>
      </c>
      <c r="O862" s="116" t="s">
        <v>1725</v>
      </c>
      <c r="P862" s="116"/>
    </row>
    <row r="863" spans="1:16" x14ac:dyDescent="0.25">
      <c r="A863" s="107" t="s">
        <v>1825</v>
      </c>
      <c r="B863" s="107" t="s">
        <v>1893</v>
      </c>
      <c r="C863" s="107" t="s">
        <v>1771</v>
      </c>
      <c r="D863" s="107" t="s">
        <v>1827</v>
      </c>
      <c r="E863" s="72"/>
      <c r="F863" s="133">
        <v>206</v>
      </c>
      <c r="G863" s="117">
        <v>4017080089951</v>
      </c>
      <c r="H863" s="116">
        <v>1E-3</v>
      </c>
      <c r="I863" s="116">
        <v>1E-3</v>
      </c>
      <c r="J863" s="116"/>
      <c r="K863" s="116"/>
      <c r="L863" s="116"/>
      <c r="M863" s="116"/>
      <c r="N863" s="116">
        <v>84248970</v>
      </c>
      <c r="O863" s="116" t="s">
        <v>1724</v>
      </c>
      <c r="P863" s="116"/>
    </row>
    <row r="864" spans="1:16" x14ac:dyDescent="0.25">
      <c r="A864" s="82" t="s">
        <v>138</v>
      </c>
      <c r="B864" s="82"/>
      <c r="C864" s="82" t="s">
        <v>1751</v>
      </c>
      <c r="D864" s="82" t="s">
        <v>1463</v>
      </c>
      <c r="E864" s="58">
        <v>110.78</v>
      </c>
      <c r="F864" s="129">
        <f t="shared" si="18"/>
        <v>115.21120000000001</v>
      </c>
      <c r="G864" s="78">
        <v>4021344085177</v>
      </c>
      <c r="H864" s="77">
        <v>1.25</v>
      </c>
      <c r="I864" s="77">
        <v>0.9</v>
      </c>
      <c r="J864" s="77"/>
      <c r="K864" s="77">
        <v>310</v>
      </c>
      <c r="L864" s="77">
        <v>255</v>
      </c>
      <c r="M864" s="77">
        <v>70</v>
      </c>
      <c r="N864" s="77">
        <v>84248970</v>
      </c>
      <c r="O864" s="77" t="s">
        <v>1725</v>
      </c>
      <c r="P864" s="77"/>
    </row>
    <row r="865" spans="1:16" x14ac:dyDescent="0.25">
      <c r="A865" s="82" t="s">
        <v>139</v>
      </c>
      <c r="B865" s="82"/>
      <c r="C865" s="82" t="s">
        <v>1751</v>
      </c>
      <c r="D865" s="82" t="s">
        <v>1464</v>
      </c>
      <c r="E865" s="58">
        <v>153.94999999999999</v>
      </c>
      <c r="F865" s="129">
        <f t="shared" si="18"/>
        <v>160.108</v>
      </c>
      <c r="G865" s="78">
        <v>4021344085191</v>
      </c>
      <c r="H865" s="77">
        <v>1.75</v>
      </c>
      <c r="I865" s="77">
        <v>1.41</v>
      </c>
      <c r="J865" s="77"/>
      <c r="K865" s="77">
        <v>340</v>
      </c>
      <c r="L865" s="77">
        <v>265</v>
      </c>
      <c r="M865" s="77">
        <v>75</v>
      </c>
      <c r="N865" s="77">
        <v>84248970</v>
      </c>
      <c r="O865" s="77" t="s">
        <v>1725</v>
      </c>
      <c r="P865" s="77"/>
    </row>
    <row r="866" spans="1:16" x14ac:dyDescent="0.25">
      <c r="A866" s="107" t="s">
        <v>1828</v>
      </c>
      <c r="B866" s="107" t="s">
        <v>2071</v>
      </c>
      <c r="C866" s="107" t="s">
        <v>1751</v>
      </c>
      <c r="D866" s="107" t="s">
        <v>1829</v>
      </c>
      <c r="E866" s="72">
        <v>169.35</v>
      </c>
      <c r="F866" s="133">
        <f t="shared" si="18"/>
        <v>176.124</v>
      </c>
      <c r="G866" s="117">
        <v>4021344094056</v>
      </c>
      <c r="H866" s="116">
        <v>1.7250000000000001</v>
      </c>
      <c r="I866" s="116">
        <v>1.375</v>
      </c>
      <c r="J866" s="116"/>
      <c r="K866" s="116">
        <v>340</v>
      </c>
      <c r="L866" s="116">
        <v>265</v>
      </c>
      <c r="M866" s="116">
        <v>75</v>
      </c>
      <c r="N866" s="116">
        <v>84248970</v>
      </c>
      <c r="O866" s="116" t="s">
        <v>1725</v>
      </c>
      <c r="P866" s="116"/>
    </row>
    <row r="867" spans="1:16" x14ac:dyDescent="0.25">
      <c r="A867" s="82" t="s">
        <v>140</v>
      </c>
      <c r="B867" s="82"/>
      <c r="C867" s="82" t="s">
        <v>1751</v>
      </c>
      <c r="D867" s="82" t="s">
        <v>1465</v>
      </c>
      <c r="E867" s="58">
        <v>190.12</v>
      </c>
      <c r="F867" s="129">
        <f t="shared" si="18"/>
        <v>197.72480000000002</v>
      </c>
      <c r="G867" s="78">
        <v>4021344085184</v>
      </c>
      <c r="H867" s="77">
        <v>2.38</v>
      </c>
      <c r="I867" s="77">
        <v>1.94</v>
      </c>
      <c r="J867" s="77"/>
      <c r="K867" s="77">
        <v>410</v>
      </c>
      <c r="L867" s="77">
        <v>390</v>
      </c>
      <c r="M867" s="77">
        <v>80</v>
      </c>
      <c r="N867" s="77">
        <v>84248970</v>
      </c>
      <c r="O867" s="77" t="s">
        <v>1725</v>
      </c>
      <c r="P867" s="77"/>
    </row>
    <row r="868" spans="1:16" x14ac:dyDescent="0.25">
      <c r="A868" s="107" t="s">
        <v>1830</v>
      </c>
      <c r="B868" s="107" t="s">
        <v>2071</v>
      </c>
      <c r="C868" s="107" t="s">
        <v>1751</v>
      </c>
      <c r="D868" s="107" t="s">
        <v>1831</v>
      </c>
      <c r="E868" s="72">
        <v>209.13</v>
      </c>
      <c r="F868" s="133">
        <f t="shared" si="18"/>
        <v>217.49520000000001</v>
      </c>
      <c r="G868" s="117">
        <v>4021344094049</v>
      </c>
      <c r="H868" s="116">
        <v>2.3250000000000002</v>
      </c>
      <c r="I868" s="116">
        <v>1.88</v>
      </c>
      <c r="J868" s="116"/>
      <c r="K868" s="116">
        <v>410</v>
      </c>
      <c r="L868" s="116">
        <v>380</v>
      </c>
      <c r="M868" s="116">
        <v>80</v>
      </c>
      <c r="N868" s="116">
        <v>84248970</v>
      </c>
      <c r="O868" s="116" t="s">
        <v>1725</v>
      </c>
      <c r="P868" s="116"/>
    </row>
    <row r="869" spans="1:16" x14ac:dyDescent="0.25">
      <c r="A869" s="82" t="s">
        <v>407</v>
      </c>
      <c r="B869" s="82"/>
      <c r="C869" s="82" t="s">
        <v>1751</v>
      </c>
      <c r="D869" s="82" t="s">
        <v>2019</v>
      </c>
      <c r="E869" s="58">
        <v>396.86</v>
      </c>
      <c r="F869" s="129">
        <f t="shared" si="18"/>
        <v>412.73440000000005</v>
      </c>
      <c r="G869" s="78">
        <v>4021344088666</v>
      </c>
      <c r="H869" s="77">
        <v>4.0019999999999998</v>
      </c>
      <c r="I869" s="77">
        <v>3.58</v>
      </c>
      <c r="J869" s="77"/>
      <c r="K869" s="77">
        <v>500</v>
      </c>
      <c r="L869" s="77">
        <v>525</v>
      </c>
      <c r="M869" s="77">
        <v>70</v>
      </c>
      <c r="N869" s="77">
        <v>84249080</v>
      </c>
      <c r="O869" s="77" t="s">
        <v>1725</v>
      </c>
      <c r="P869" s="77"/>
    </row>
    <row r="870" spans="1:16" x14ac:dyDescent="0.25">
      <c r="A870" s="107" t="s">
        <v>1832</v>
      </c>
      <c r="B870" s="107" t="s">
        <v>2071</v>
      </c>
      <c r="C870" s="107" t="s">
        <v>1751</v>
      </c>
      <c r="D870" s="107" t="s">
        <v>1834</v>
      </c>
      <c r="E870" s="72">
        <v>436.55</v>
      </c>
      <c r="F870" s="133">
        <f t="shared" si="18"/>
        <v>454.012</v>
      </c>
      <c r="G870" s="117">
        <v>4021344094155</v>
      </c>
      <c r="H870" s="116">
        <v>4.0019999999999998</v>
      </c>
      <c r="I870" s="116">
        <v>3.58</v>
      </c>
      <c r="J870" s="116"/>
      <c r="K870" s="116">
        <v>500</v>
      </c>
      <c r="L870" s="116">
        <v>525</v>
      </c>
      <c r="M870" s="116">
        <v>70</v>
      </c>
      <c r="N870" s="116">
        <v>84249080</v>
      </c>
      <c r="O870" s="116" t="s">
        <v>1725</v>
      </c>
      <c r="P870" s="116"/>
    </row>
    <row r="871" spans="1:16" x14ac:dyDescent="0.25">
      <c r="A871" s="107" t="s">
        <v>1833</v>
      </c>
      <c r="B871" s="107" t="s">
        <v>1893</v>
      </c>
      <c r="C871" s="107" t="s">
        <v>1771</v>
      </c>
      <c r="D871" s="107" t="s">
        <v>1835</v>
      </c>
      <c r="E871" s="72"/>
      <c r="F871" s="133">
        <v>34.86</v>
      </c>
      <c r="G871" s="117">
        <v>4021344094940</v>
      </c>
      <c r="H871" s="116">
        <v>1E-3</v>
      </c>
      <c r="I871" s="116">
        <v>1E-3</v>
      </c>
      <c r="J871" s="116"/>
      <c r="K871" s="116"/>
      <c r="L871" s="116"/>
      <c r="M871" s="116"/>
      <c r="N871" s="116">
        <v>84248970</v>
      </c>
      <c r="O871" s="116" t="s">
        <v>1725</v>
      </c>
      <c r="P871" s="116"/>
    </row>
    <row r="872" spans="1:16" x14ac:dyDescent="0.25">
      <c r="A872" s="82" t="s">
        <v>141</v>
      </c>
      <c r="B872" s="82"/>
      <c r="C872" s="82" t="s">
        <v>1751</v>
      </c>
      <c r="D872" s="82" t="s">
        <v>1466</v>
      </c>
      <c r="E872" s="58">
        <v>125.38</v>
      </c>
      <c r="F872" s="129">
        <f t="shared" ref="F872:F935" si="19">E872*1.04</f>
        <v>130.39519999999999</v>
      </c>
      <c r="G872" s="78">
        <v>4021344085207</v>
      </c>
      <c r="H872" s="77">
        <v>1.91</v>
      </c>
      <c r="I872" s="77">
        <v>1.56</v>
      </c>
      <c r="J872" s="77"/>
      <c r="K872" s="77">
        <v>340</v>
      </c>
      <c r="L872" s="77">
        <v>265</v>
      </c>
      <c r="M872" s="77">
        <v>75</v>
      </c>
      <c r="N872" s="77">
        <v>84248970</v>
      </c>
      <c r="O872" s="77" t="s">
        <v>1725</v>
      </c>
      <c r="P872" s="77"/>
    </row>
    <row r="873" spans="1:16" x14ac:dyDescent="0.25">
      <c r="A873" s="82" t="s">
        <v>142</v>
      </c>
      <c r="B873" s="82"/>
      <c r="C873" s="82" t="s">
        <v>1751</v>
      </c>
      <c r="D873" s="82" t="s">
        <v>1467</v>
      </c>
      <c r="E873" s="58">
        <v>196.48</v>
      </c>
      <c r="F873" s="129">
        <f t="shared" si="19"/>
        <v>204.33920000000001</v>
      </c>
      <c r="G873" s="78">
        <v>4021344085214</v>
      </c>
      <c r="H873" s="77">
        <v>2.15</v>
      </c>
      <c r="I873" s="77">
        <v>1.71</v>
      </c>
      <c r="J873" s="77"/>
      <c r="K873" s="77">
        <v>410</v>
      </c>
      <c r="L873" s="77">
        <v>385</v>
      </c>
      <c r="M873" s="77">
        <v>75</v>
      </c>
      <c r="N873" s="77">
        <v>84248970</v>
      </c>
      <c r="O873" s="77" t="s">
        <v>1725</v>
      </c>
      <c r="P873" s="77"/>
    </row>
    <row r="874" spans="1:16" x14ac:dyDescent="0.25">
      <c r="A874" s="107" t="s">
        <v>1836</v>
      </c>
      <c r="B874" s="107" t="s">
        <v>2071</v>
      </c>
      <c r="C874" s="107" t="s">
        <v>1751</v>
      </c>
      <c r="D874" s="107" t="s">
        <v>1838</v>
      </c>
      <c r="E874" s="72">
        <v>216.13</v>
      </c>
      <c r="F874" s="133">
        <f t="shared" si="19"/>
        <v>224.77520000000001</v>
      </c>
      <c r="G874" s="117">
        <v>4021344094025</v>
      </c>
      <c r="H874" s="116">
        <v>2.0950000000000002</v>
      </c>
      <c r="I874" s="116">
        <v>1.66</v>
      </c>
      <c r="J874" s="116"/>
      <c r="K874" s="116">
        <v>410</v>
      </c>
      <c r="L874" s="116">
        <v>385</v>
      </c>
      <c r="M874" s="116">
        <v>75</v>
      </c>
      <c r="N874" s="116">
        <v>84248970</v>
      </c>
      <c r="O874" s="116" t="s">
        <v>1725</v>
      </c>
      <c r="P874" s="116"/>
    </row>
    <row r="875" spans="1:16" x14ac:dyDescent="0.25">
      <c r="A875" s="107" t="s">
        <v>1837</v>
      </c>
      <c r="B875" s="107" t="s">
        <v>1893</v>
      </c>
      <c r="C875" s="107" t="s">
        <v>1771</v>
      </c>
      <c r="D875" s="107" t="s">
        <v>1839</v>
      </c>
      <c r="E875" s="72"/>
      <c r="F875" s="133">
        <v>30.74</v>
      </c>
      <c r="G875" s="117">
        <v>4021344094544</v>
      </c>
      <c r="H875" s="116">
        <v>0.43</v>
      </c>
      <c r="I875" s="116">
        <v>0.38</v>
      </c>
      <c r="J875" s="116" t="s">
        <v>2020</v>
      </c>
      <c r="K875" s="116">
        <v>140</v>
      </c>
      <c r="L875" s="116">
        <v>95</v>
      </c>
      <c r="M875" s="116">
        <v>65</v>
      </c>
      <c r="N875" s="116">
        <v>74182000</v>
      </c>
      <c r="O875" s="116" t="s">
        <v>1725</v>
      </c>
      <c r="P875" s="116"/>
    </row>
    <row r="876" spans="1:16" x14ac:dyDescent="0.25">
      <c r="A876" s="82" t="s">
        <v>404</v>
      </c>
      <c r="B876" s="82"/>
      <c r="C876" s="82" t="s">
        <v>1751</v>
      </c>
      <c r="D876" s="82" t="s">
        <v>2021</v>
      </c>
      <c r="E876" s="58">
        <v>561.6</v>
      </c>
      <c r="F876" s="129">
        <f t="shared" si="19"/>
        <v>584.06400000000008</v>
      </c>
      <c r="G876" s="78">
        <v>4021344089182</v>
      </c>
      <c r="H876" s="77">
        <v>4.5999999999999996</v>
      </c>
      <c r="I876" s="77">
        <v>3.9220000000000002</v>
      </c>
      <c r="J876" s="77"/>
      <c r="K876" s="77">
        <v>675</v>
      </c>
      <c r="L876" s="77">
        <v>310</v>
      </c>
      <c r="M876" s="77">
        <v>135</v>
      </c>
      <c r="N876" s="77">
        <v>84249080</v>
      </c>
      <c r="O876" s="77" t="s">
        <v>1725</v>
      </c>
      <c r="P876" s="77"/>
    </row>
    <row r="877" spans="1:16" x14ac:dyDescent="0.25">
      <c r="A877" s="82" t="s">
        <v>405</v>
      </c>
      <c r="B877" s="82"/>
      <c r="C877" s="82" t="s">
        <v>1751</v>
      </c>
      <c r="D877" s="82" t="s">
        <v>2022</v>
      </c>
      <c r="E877" s="58">
        <v>614.02</v>
      </c>
      <c r="F877" s="129">
        <f t="shared" si="19"/>
        <v>638.58079999999995</v>
      </c>
      <c r="G877" s="78">
        <v>4021344089199</v>
      </c>
      <c r="H877" s="77">
        <v>4.91</v>
      </c>
      <c r="I877" s="77">
        <v>4.29</v>
      </c>
      <c r="J877" s="77"/>
      <c r="K877" s="77">
        <v>675</v>
      </c>
      <c r="L877" s="77">
        <v>310</v>
      </c>
      <c r="M877" s="77">
        <v>135</v>
      </c>
      <c r="N877" s="77">
        <v>84249080</v>
      </c>
      <c r="O877" s="77" t="s">
        <v>1725</v>
      </c>
      <c r="P877" s="77"/>
    </row>
    <row r="878" spans="1:16" x14ac:dyDescent="0.25">
      <c r="A878" s="107" t="s">
        <v>1840</v>
      </c>
      <c r="B878" s="107" t="s">
        <v>2071</v>
      </c>
      <c r="C878" s="107" t="s">
        <v>1751</v>
      </c>
      <c r="D878" s="107" t="s">
        <v>1844</v>
      </c>
      <c r="E878" s="72">
        <v>675.42</v>
      </c>
      <c r="F878" s="133">
        <f t="shared" si="19"/>
        <v>702.43679999999995</v>
      </c>
      <c r="G878" s="117">
        <v>4021344094254</v>
      </c>
      <c r="H878" s="116">
        <v>4.91</v>
      </c>
      <c r="I878" s="116">
        <v>4.29</v>
      </c>
      <c r="J878" s="116"/>
      <c r="K878" s="116">
        <v>675</v>
      </c>
      <c r="L878" s="116">
        <v>310</v>
      </c>
      <c r="M878" s="116">
        <v>135</v>
      </c>
      <c r="N878" s="116">
        <v>84249080</v>
      </c>
      <c r="O878" s="116" t="s">
        <v>1725</v>
      </c>
      <c r="P878" s="116"/>
    </row>
    <row r="879" spans="1:16" x14ac:dyDescent="0.25">
      <c r="A879" s="82" t="s">
        <v>143</v>
      </c>
      <c r="B879" s="82"/>
      <c r="C879" s="82" t="s">
        <v>1751</v>
      </c>
      <c r="D879" s="82" t="s">
        <v>1468</v>
      </c>
      <c r="E879" s="58">
        <v>24.47</v>
      </c>
      <c r="F879" s="129">
        <f t="shared" si="19"/>
        <v>25.448799999999999</v>
      </c>
      <c r="G879" s="78">
        <v>4021344053633</v>
      </c>
      <c r="H879" s="77">
        <v>0.21199999999999999</v>
      </c>
      <c r="I879" s="77">
        <v>0.17</v>
      </c>
      <c r="J879" s="77" t="s">
        <v>660</v>
      </c>
      <c r="K879" s="77">
        <v>105</v>
      </c>
      <c r="L879" s="77">
        <v>95</v>
      </c>
      <c r="M879" s="77">
        <v>65</v>
      </c>
      <c r="N879" s="77">
        <v>74122000</v>
      </c>
      <c r="O879" s="77" t="s">
        <v>1725</v>
      </c>
      <c r="P879" s="77"/>
    </row>
    <row r="880" spans="1:16" x14ac:dyDescent="0.25">
      <c r="A880" s="107" t="s">
        <v>1841</v>
      </c>
      <c r="B880" s="107" t="s">
        <v>2071</v>
      </c>
      <c r="C880" s="107" t="s">
        <v>1751</v>
      </c>
      <c r="D880" s="107" t="s">
        <v>1845</v>
      </c>
      <c r="E880" s="72">
        <v>26.92</v>
      </c>
      <c r="F880" s="133">
        <f t="shared" si="19"/>
        <v>27.996800000000004</v>
      </c>
      <c r="G880" s="117">
        <v>4021344093769</v>
      </c>
      <c r="H880" s="116">
        <v>0.21199999999999999</v>
      </c>
      <c r="I880" s="116">
        <v>0.17</v>
      </c>
      <c r="J880" s="116"/>
      <c r="K880" s="116">
        <v>105</v>
      </c>
      <c r="L880" s="116">
        <v>95</v>
      </c>
      <c r="M880" s="116">
        <v>65</v>
      </c>
      <c r="N880" s="116">
        <v>74122000</v>
      </c>
      <c r="O880" s="116" t="s">
        <v>1725</v>
      </c>
      <c r="P880" s="116"/>
    </row>
    <row r="881" spans="1:16" x14ac:dyDescent="0.25">
      <c r="A881" s="82" t="s">
        <v>144</v>
      </c>
      <c r="B881" s="82"/>
      <c r="C881" s="82" t="s">
        <v>1751</v>
      </c>
      <c r="D881" s="82" t="s">
        <v>1469</v>
      </c>
      <c r="E881" s="58">
        <v>36.15</v>
      </c>
      <c r="F881" s="129">
        <f t="shared" si="19"/>
        <v>37.595999999999997</v>
      </c>
      <c r="G881" s="78">
        <v>4021344053640</v>
      </c>
      <c r="H881" s="77">
        <v>0.19900000000000001</v>
      </c>
      <c r="I881" s="77">
        <v>0.17299999999999999</v>
      </c>
      <c r="J881" s="77" t="s">
        <v>660</v>
      </c>
      <c r="K881" s="77">
        <v>105</v>
      </c>
      <c r="L881" s="77">
        <v>95</v>
      </c>
      <c r="M881" s="77">
        <v>65</v>
      </c>
      <c r="N881" s="77">
        <v>74122000</v>
      </c>
      <c r="O881" s="77" t="s">
        <v>1725</v>
      </c>
      <c r="P881" s="77"/>
    </row>
    <row r="882" spans="1:16" x14ac:dyDescent="0.25">
      <c r="A882" s="107" t="s">
        <v>1842</v>
      </c>
      <c r="B882" s="107" t="s">
        <v>2071</v>
      </c>
      <c r="C882" s="107" t="s">
        <v>1751</v>
      </c>
      <c r="D882" s="107" t="s">
        <v>1845</v>
      </c>
      <c r="E882" s="72">
        <v>39.770000000000003</v>
      </c>
      <c r="F882" s="133">
        <f t="shared" si="19"/>
        <v>41.360800000000005</v>
      </c>
      <c r="G882" s="117">
        <v>4021344093776</v>
      </c>
      <c r="H882" s="116">
        <v>0.19900000000000001</v>
      </c>
      <c r="I882" s="116">
        <v>0.17299999999999999</v>
      </c>
      <c r="J882" s="116"/>
      <c r="K882" s="116">
        <v>105</v>
      </c>
      <c r="L882" s="116">
        <v>95</v>
      </c>
      <c r="M882" s="116">
        <v>65</v>
      </c>
      <c r="N882" s="116">
        <v>74122000</v>
      </c>
      <c r="O882" s="116" t="s">
        <v>1725</v>
      </c>
      <c r="P882" s="116"/>
    </row>
    <row r="883" spans="1:16" x14ac:dyDescent="0.25">
      <c r="A883" s="82" t="s">
        <v>145</v>
      </c>
      <c r="B883" s="82"/>
      <c r="C883" s="82" t="s">
        <v>1751</v>
      </c>
      <c r="D883" s="82" t="s">
        <v>1470</v>
      </c>
      <c r="E883" s="58">
        <v>70.97</v>
      </c>
      <c r="F883" s="129">
        <f t="shared" si="19"/>
        <v>73.808800000000005</v>
      </c>
      <c r="G883" s="78">
        <v>4021344084897</v>
      </c>
      <c r="H883" s="77">
        <v>0.32200000000000001</v>
      </c>
      <c r="I883" s="77">
        <v>0.28799999999999998</v>
      </c>
      <c r="J883" s="77"/>
      <c r="K883" s="77">
        <v>560</v>
      </c>
      <c r="L883" s="77">
        <v>410</v>
      </c>
      <c r="M883" s="77">
        <v>345</v>
      </c>
      <c r="N883" s="77">
        <v>84819000</v>
      </c>
      <c r="O883" s="77" t="s">
        <v>1725</v>
      </c>
      <c r="P883" s="77"/>
    </row>
    <row r="884" spans="1:16" x14ac:dyDescent="0.25">
      <c r="A884" s="82" t="s">
        <v>146</v>
      </c>
      <c r="B884" s="82"/>
      <c r="C884" s="82" t="s">
        <v>1751</v>
      </c>
      <c r="D884" s="82" t="s">
        <v>1471</v>
      </c>
      <c r="E884" s="58">
        <v>70.97</v>
      </c>
      <c r="F884" s="129">
        <f t="shared" si="19"/>
        <v>73.808800000000005</v>
      </c>
      <c r="G884" s="78">
        <v>4021344084903</v>
      </c>
      <c r="H884" s="77">
        <v>0.32200000000000001</v>
      </c>
      <c r="I884" s="77">
        <v>0.28799999999999998</v>
      </c>
      <c r="J884" s="77"/>
      <c r="K884" s="77">
        <v>560</v>
      </c>
      <c r="L884" s="77">
        <v>410</v>
      </c>
      <c r="M884" s="77">
        <v>345</v>
      </c>
      <c r="N884" s="77">
        <v>84819000</v>
      </c>
      <c r="O884" s="77" t="s">
        <v>1725</v>
      </c>
      <c r="P884" s="77"/>
    </row>
    <row r="885" spans="1:16" x14ac:dyDescent="0.25">
      <c r="A885" s="82" t="s">
        <v>147</v>
      </c>
      <c r="B885" s="82"/>
      <c r="C885" s="82" t="s">
        <v>1751</v>
      </c>
      <c r="D885" s="82" t="s">
        <v>1472</v>
      </c>
      <c r="E885" s="58">
        <v>17.57</v>
      </c>
      <c r="F885" s="129">
        <f t="shared" si="19"/>
        <v>18.2728</v>
      </c>
      <c r="G885" s="78">
        <v>4021344053657</v>
      </c>
      <c r="H885" s="77">
        <v>0.106</v>
      </c>
      <c r="I885" s="77">
        <v>0.08</v>
      </c>
      <c r="J885" s="77" t="s">
        <v>660</v>
      </c>
      <c r="K885" s="77">
        <v>105</v>
      </c>
      <c r="L885" s="77">
        <v>95</v>
      </c>
      <c r="M885" s="77">
        <v>65</v>
      </c>
      <c r="N885" s="77">
        <v>39249000</v>
      </c>
      <c r="O885" s="77" t="s">
        <v>1725</v>
      </c>
      <c r="P885" s="77"/>
    </row>
    <row r="886" spans="1:16" x14ac:dyDescent="0.25">
      <c r="A886" s="107" t="s">
        <v>1843</v>
      </c>
      <c r="B886" s="107" t="s">
        <v>2071</v>
      </c>
      <c r="C886" s="107" t="s">
        <v>1751</v>
      </c>
      <c r="D886" s="107" t="s">
        <v>1846</v>
      </c>
      <c r="E886" s="72">
        <v>19.329999999999998</v>
      </c>
      <c r="F886" s="133">
        <f t="shared" si="19"/>
        <v>20.103199999999998</v>
      </c>
      <c r="G886" s="117">
        <v>4021344093752</v>
      </c>
      <c r="H886" s="116">
        <v>0.106</v>
      </c>
      <c r="I886" s="116">
        <v>0.08</v>
      </c>
      <c r="J886" s="116"/>
      <c r="K886" s="116">
        <v>105</v>
      </c>
      <c r="L886" s="116">
        <v>95</v>
      </c>
      <c r="M886" s="116">
        <v>65</v>
      </c>
      <c r="N886" s="116">
        <v>39249000</v>
      </c>
      <c r="O886" s="116" t="s">
        <v>1725</v>
      </c>
      <c r="P886" s="116"/>
    </row>
    <row r="887" spans="1:16" x14ac:dyDescent="0.25">
      <c r="A887" s="82" t="s">
        <v>148</v>
      </c>
      <c r="B887" s="82"/>
      <c r="C887" s="82" t="s">
        <v>1751</v>
      </c>
      <c r="D887" s="82" t="s">
        <v>1473</v>
      </c>
      <c r="E887" s="58">
        <v>44.03</v>
      </c>
      <c r="F887" s="129">
        <f t="shared" si="19"/>
        <v>45.791200000000003</v>
      </c>
      <c r="G887" s="78">
        <v>4021344082381</v>
      </c>
      <c r="H887" s="77">
        <v>0.50800000000000001</v>
      </c>
      <c r="I887" s="77">
        <v>0.48099999999999998</v>
      </c>
      <c r="J887" s="77" t="s">
        <v>457</v>
      </c>
      <c r="K887" s="77">
        <v>105</v>
      </c>
      <c r="L887" s="77">
        <v>95</v>
      </c>
      <c r="M887" s="77">
        <v>65</v>
      </c>
      <c r="N887" s="77">
        <v>84819000</v>
      </c>
      <c r="O887" s="77" t="s">
        <v>1725</v>
      </c>
      <c r="P887" s="77"/>
    </row>
    <row r="888" spans="1:16" x14ac:dyDescent="0.25">
      <c r="A888" s="82" t="s">
        <v>149</v>
      </c>
      <c r="B888" s="82" t="s">
        <v>2048</v>
      </c>
      <c r="C888" s="82" t="s">
        <v>1751</v>
      </c>
      <c r="D888" s="82" t="s">
        <v>1474</v>
      </c>
      <c r="E888" s="58">
        <v>45.51</v>
      </c>
      <c r="F888" s="129">
        <f t="shared" si="19"/>
        <v>47.330399999999997</v>
      </c>
      <c r="G888" s="78">
        <v>4021344085337</v>
      </c>
      <c r="H888" s="77">
        <v>0.51</v>
      </c>
      <c r="I888" s="77">
        <v>0.49</v>
      </c>
      <c r="J888" s="77"/>
      <c r="K888" s="77">
        <v>95</v>
      </c>
      <c r="L888" s="77">
        <v>65</v>
      </c>
      <c r="M888" s="77">
        <v>105</v>
      </c>
      <c r="N888" s="77">
        <v>74122000</v>
      </c>
      <c r="O888" s="77" t="s">
        <v>1725</v>
      </c>
      <c r="P888" s="77"/>
    </row>
    <row r="889" spans="1:16" x14ac:dyDescent="0.25">
      <c r="A889" s="82" t="s">
        <v>150</v>
      </c>
      <c r="B889" s="82"/>
      <c r="C889" s="82" t="s">
        <v>1751</v>
      </c>
      <c r="D889" s="82" t="s">
        <v>1475</v>
      </c>
      <c r="E889" s="58">
        <v>73.28</v>
      </c>
      <c r="F889" s="129">
        <f t="shared" si="19"/>
        <v>76.211200000000005</v>
      </c>
      <c r="G889" s="78">
        <v>4017080084048</v>
      </c>
      <c r="H889" s="77">
        <v>0.622</v>
      </c>
      <c r="I889" s="77">
        <v>0.58399999999999996</v>
      </c>
      <c r="J889" s="77"/>
      <c r="K889" s="77">
        <v>560</v>
      </c>
      <c r="L889" s="77">
        <v>410</v>
      </c>
      <c r="M889" s="77">
        <v>345</v>
      </c>
      <c r="N889" s="77">
        <v>84819000</v>
      </c>
      <c r="O889" s="77" t="s">
        <v>1725</v>
      </c>
      <c r="P889" s="77"/>
    </row>
    <row r="890" spans="1:16" x14ac:dyDescent="0.25">
      <c r="A890" s="82" t="s">
        <v>151</v>
      </c>
      <c r="B890" s="82"/>
      <c r="C890" s="82" t="s">
        <v>1751</v>
      </c>
      <c r="D890" s="82" t="s">
        <v>1476</v>
      </c>
      <c r="E890" s="58">
        <v>73.28</v>
      </c>
      <c r="F890" s="129">
        <f t="shared" si="19"/>
        <v>76.211200000000005</v>
      </c>
      <c r="G890" s="78">
        <v>4017080084055</v>
      </c>
      <c r="H890" s="77">
        <v>0.62</v>
      </c>
      <c r="I890" s="77">
        <v>0.57999999999999996</v>
      </c>
      <c r="J890" s="77"/>
      <c r="K890" s="77">
        <v>560</v>
      </c>
      <c r="L890" s="77">
        <v>410</v>
      </c>
      <c r="M890" s="77">
        <v>345</v>
      </c>
      <c r="N890" s="77">
        <v>84819000</v>
      </c>
      <c r="O890" s="77" t="s">
        <v>1725</v>
      </c>
      <c r="P890" s="77"/>
    </row>
    <row r="891" spans="1:16" x14ac:dyDescent="0.25">
      <c r="A891" s="82" t="s">
        <v>152</v>
      </c>
      <c r="B891" s="82"/>
      <c r="C891" s="82" t="s">
        <v>1751</v>
      </c>
      <c r="D891" s="82" t="s">
        <v>1477</v>
      </c>
      <c r="E891" s="58">
        <v>35.22</v>
      </c>
      <c r="F891" s="129">
        <f t="shared" si="19"/>
        <v>36.628799999999998</v>
      </c>
      <c r="G891" s="78">
        <v>4021344061218</v>
      </c>
      <c r="H891" s="77">
        <v>0.25</v>
      </c>
      <c r="I891" s="77">
        <v>0.249</v>
      </c>
      <c r="J891" s="77" t="s">
        <v>704</v>
      </c>
      <c r="K891" s="77">
        <v>290</v>
      </c>
      <c r="L891" s="77">
        <v>140</v>
      </c>
      <c r="M891" s="77">
        <v>50</v>
      </c>
      <c r="N891" s="77">
        <v>84248970</v>
      </c>
      <c r="O891" s="77" t="s">
        <v>1725</v>
      </c>
      <c r="P891" s="77"/>
    </row>
    <row r="892" spans="1:16" x14ac:dyDescent="0.25">
      <c r="A892" s="82" t="s">
        <v>153</v>
      </c>
      <c r="B892" s="82"/>
      <c r="C892" s="82" t="s">
        <v>1751</v>
      </c>
      <c r="D892" s="82" t="s">
        <v>1478</v>
      </c>
      <c r="E892" s="58">
        <v>88.6</v>
      </c>
      <c r="F892" s="129">
        <f t="shared" si="19"/>
        <v>92.143999999999991</v>
      </c>
      <c r="G892" s="78">
        <v>4021344061225</v>
      </c>
      <c r="H892" s="77">
        <v>1.18</v>
      </c>
      <c r="I892" s="77">
        <v>1.179</v>
      </c>
      <c r="J892" s="77" t="s">
        <v>705</v>
      </c>
      <c r="K892" s="77">
        <v>179</v>
      </c>
      <c r="L892" s="77">
        <v>86</v>
      </c>
      <c r="M892" s="77">
        <v>698</v>
      </c>
      <c r="N892" s="77">
        <v>84248970</v>
      </c>
      <c r="O892" s="77" t="s">
        <v>1725</v>
      </c>
      <c r="P892" s="77"/>
    </row>
    <row r="893" spans="1:16" x14ac:dyDescent="0.25">
      <c r="A893" s="82" t="s">
        <v>154</v>
      </c>
      <c r="B893" s="82" t="s">
        <v>2048</v>
      </c>
      <c r="C893" s="82" t="s">
        <v>1751</v>
      </c>
      <c r="D893" s="82" t="s">
        <v>1479</v>
      </c>
      <c r="E893" s="58">
        <v>96.45</v>
      </c>
      <c r="F893" s="129">
        <f t="shared" si="19"/>
        <v>100.30800000000001</v>
      </c>
      <c r="G893" s="78">
        <v>4021344061423</v>
      </c>
      <c r="H893" s="77">
        <v>1.44</v>
      </c>
      <c r="I893" s="77">
        <v>1.1879999999999999</v>
      </c>
      <c r="J893" s="77" t="s">
        <v>706</v>
      </c>
      <c r="K893" s="77">
        <v>179</v>
      </c>
      <c r="L893" s="77">
        <v>86</v>
      </c>
      <c r="M893" s="77">
        <v>998</v>
      </c>
      <c r="N893" s="77">
        <v>84248970</v>
      </c>
      <c r="O893" s="77" t="s">
        <v>1725</v>
      </c>
      <c r="P893" s="77"/>
    </row>
    <row r="894" spans="1:16" x14ac:dyDescent="0.25">
      <c r="A894" s="82" t="s">
        <v>155</v>
      </c>
      <c r="B894" s="82"/>
      <c r="C894" s="82" t="s">
        <v>1751</v>
      </c>
      <c r="D894" s="82" t="s">
        <v>1480</v>
      </c>
      <c r="E894" s="58">
        <v>113.77</v>
      </c>
      <c r="F894" s="129">
        <f t="shared" si="19"/>
        <v>118.32080000000001</v>
      </c>
      <c r="G894" s="78">
        <v>4021344064523</v>
      </c>
      <c r="H894" s="77">
        <v>1.514</v>
      </c>
      <c r="I894" s="77">
        <v>1.1910000000000001</v>
      </c>
      <c r="J894" s="77" t="s">
        <v>693</v>
      </c>
      <c r="K894" s="77">
        <v>140</v>
      </c>
      <c r="L894" s="77">
        <v>73</v>
      </c>
      <c r="M894" s="77" t="s">
        <v>694</v>
      </c>
      <c r="N894" s="77">
        <v>74182000</v>
      </c>
      <c r="O894" s="77" t="s">
        <v>1724</v>
      </c>
      <c r="P894" s="77"/>
    </row>
    <row r="895" spans="1:16" x14ac:dyDescent="0.25">
      <c r="A895" s="82" t="s">
        <v>156</v>
      </c>
      <c r="B895" s="82" t="s">
        <v>2048</v>
      </c>
      <c r="C895" s="82" t="s">
        <v>1751</v>
      </c>
      <c r="D895" s="82" t="s">
        <v>1481</v>
      </c>
      <c r="E895" s="58">
        <v>154.33000000000001</v>
      </c>
      <c r="F895" s="129">
        <f t="shared" si="19"/>
        <v>160.50320000000002</v>
      </c>
      <c r="G895" s="78">
        <v>4021344064233</v>
      </c>
      <c r="H895" s="77">
        <v>1.897</v>
      </c>
      <c r="I895" s="77">
        <v>1.5740000000000001</v>
      </c>
      <c r="J895" s="77" t="s">
        <v>693</v>
      </c>
      <c r="K895" s="77">
        <v>140</v>
      </c>
      <c r="L895" s="77">
        <v>73</v>
      </c>
      <c r="M895" s="77" t="s">
        <v>694</v>
      </c>
      <c r="N895" s="77">
        <v>84248970</v>
      </c>
      <c r="O895" s="77" t="s">
        <v>1724</v>
      </c>
      <c r="P895" s="77"/>
    </row>
    <row r="896" spans="1:16" x14ac:dyDescent="0.25">
      <c r="A896" s="82" t="s">
        <v>157</v>
      </c>
      <c r="B896" s="82"/>
      <c r="C896" s="82" t="s">
        <v>1751</v>
      </c>
      <c r="D896" s="82" t="s">
        <v>1482</v>
      </c>
      <c r="E896" s="58">
        <v>58.05</v>
      </c>
      <c r="F896" s="129">
        <f t="shared" si="19"/>
        <v>60.372</v>
      </c>
      <c r="G896" s="78">
        <v>4021344061249</v>
      </c>
      <c r="H896" s="77">
        <v>0.71</v>
      </c>
      <c r="I896" s="77">
        <v>0.70899999999999996</v>
      </c>
      <c r="J896" s="77" t="s">
        <v>707</v>
      </c>
      <c r="K896" s="77">
        <v>350</v>
      </c>
      <c r="L896" s="77">
        <v>235</v>
      </c>
      <c r="M896" s="77">
        <v>78</v>
      </c>
      <c r="N896" s="77">
        <v>84248970</v>
      </c>
      <c r="O896" s="77" t="s">
        <v>1725</v>
      </c>
      <c r="P896" s="77"/>
    </row>
    <row r="897" spans="1:16" x14ac:dyDescent="0.25">
      <c r="A897" s="82" t="s">
        <v>158</v>
      </c>
      <c r="B897" s="82"/>
      <c r="C897" s="82" t="s">
        <v>1751</v>
      </c>
      <c r="D897" s="82" t="s">
        <v>1483</v>
      </c>
      <c r="E897" s="58">
        <v>98.05</v>
      </c>
      <c r="F897" s="129">
        <f t="shared" si="19"/>
        <v>101.97199999999999</v>
      </c>
      <c r="G897" s="78">
        <v>4021344082398</v>
      </c>
      <c r="H897" s="77">
        <v>1.151</v>
      </c>
      <c r="I897" s="77">
        <v>1.125</v>
      </c>
      <c r="J897" s="77"/>
      <c r="K897" s="77">
        <v>350</v>
      </c>
      <c r="L897" s="77">
        <v>76</v>
      </c>
      <c r="M897" s="77">
        <v>235</v>
      </c>
      <c r="N897" s="77">
        <v>84248970</v>
      </c>
      <c r="O897" s="77" t="s">
        <v>1725</v>
      </c>
      <c r="P897" s="77"/>
    </row>
    <row r="898" spans="1:16" x14ac:dyDescent="0.25">
      <c r="A898" s="82" t="s">
        <v>159</v>
      </c>
      <c r="B898" s="82"/>
      <c r="C898" s="82" t="s">
        <v>1751</v>
      </c>
      <c r="D898" s="82" t="s">
        <v>1484</v>
      </c>
      <c r="E898" s="58">
        <v>44.87</v>
      </c>
      <c r="F898" s="129">
        <f t="shared" si="19"/>
        <v>46.6648</v>
      </c>
      <c r="G898" s="78">
        <v>4021344053565</v>
      </c>
      <c r="H898" s="77">
        <v>0.309</v>
      </c>
      <c r="I898" s="77">
        <v>0.29499999999999998</v>
      </c>
      <c r="J898" s="77" t="s">
        <v>704</v>
      </c>
      <c r="K898" s="77">
        <v>290</v>
      </c>
      <c r="L898" s="77">
        <v>140</v>
      </c>
      <c r="M898" s="77">
        <v>50</v>
      </c>
      <c r="N898" s="77">
        <v>84248970</v>
      </c>
      <c r="O898" s="77" t="s">
        <v>1725</v>
      </c>
      <c r="P898" s="77"/>
    </row>
    <row r="899" spans="1:16" x14ac:dyDescent="0.25">
      <c r="A899" s="82" t="s">
        <v>160</v>
      </c>
      <c r="B899" s="82" t="s">
        <v>2048</v>
      </c>
      <c r="C899" s="82" t="s">
        <v>1751</v>
      </c>
      <c r="D899" s="82" t="s">
        <v>1485</v>
      </c>
      <c r="E899" s="58">
        <v>66.62</v>
      </c>
      <c r="F899" s="129">
        <f t="shared" si="19"/>
        <v>69.284800000000004</v>
      </c>
      <c r="G899" s="78">
        <v>4021344053572</v>
      </c>
      <c r="H899" s="77">
        <v>0.81100000000000005</v>
      </c>
      <c r="I899" s="77">
        <v>0.81</v>
      </c>
      <c r="J899" s="77" t="s">
        <v>708</v>
      </c>
      <c r="K899" s="77">
        <v>150</v>
      </c>
      <c r="L899" s="77">
        <v>50</v>
      </c>
      <c r="M899" s="77">
        <v>710</v>
      </c>
      <c r="N899" s="77">
        <v>74182000</v>
      </c>
      <c r="O899" s="77" t="s">
        <v>1725</v>
      </c>
      <c r="P899" s="77"/>
    </row>
    <row r="900" spans="1:16" x14ac:dyDescent="0.25">
      <c r="A900" s="82" t="s">
        <v>161</v>
      </c>
      <c r="B900" s="82" t="s">
        <v>2048</v>
      </c>
      <c r="C900" s="82" t="s">
        <v>1751</v>
      </c>
      <c r="D900" s="82" t="s">
        <v>1486</v>
      </c>
      <c r="E900" s="58">
        <v>76.97</v>
      </c>
      <c r="F900" s="129">
        <f t="shared" si="19"/>
        <v>80.0488</v>
      </c>
      <c r="G900" s="78">
        <v>4021344053589</v>
      </c>
      <c r="H900" s="77">
        <v>1.03</v>
      </c>
      <c r="I900" s="77">
        <v>1.0289999999999999</v>
      </c>
      <c r="J900" s="77" t="s">
        <v>709</v>
      </c>
      <c r="K900" s="77">
        <v>150</v>
      </c>
      <c r="L900" s="77">
        <v>50</v>
      </c>
      <c r="M900" s="77">
        <v>970</v>
      </c>
      <c r="N900" s="77">
        <v>74182000</v>
      </c>
      <c r="O900" s="77" t="s">
        <v>1725</v>
      </c>
      <c r="P900" s="77"/>
    </row>
    <row r="901" spans="1:16" x14ac:dyDescent="0.25">
      <c r="A901" s="82" t="s">
        <v>162</v>
      </c>
      <c r="B901" s="82"/>
      <c r="C901" s="82" t="s">
        <v>1751</v>
      </c>
      <c r="D901" s="82" t="s">
        <v>1487</v>
      </c>
      <c r="E901" s="58">
        <v>106.25</v>
      </c>
      <c r="F901" s="129">
        <f t="shared" si="19"/>
        <v>110.5</v>
      </c>
      <c r="G901" s="78">
        <v>4021344053596</v>
      </c>
      <c r="H901" s="77">
        <v>1.2150000000000001</v>
      </c>
      <c r="I901" s="77">
        <v>0.84099999999999997</v>
      </c>
      <c r="J901" s="77" t="s">
        <v>705</v>
      </c>
      <c r="K901" s="77">
        <v>179</v>
      </c>
      <c r="L901" s="77">
        <v>86</v>
      </c>
      <c r="M901" s="77">
        <v>698</v>
      </c>
      <c r="N901" s="77">
        <v>84248970</v>
      </c>
      <c r="O901" s="77" t="s">
        <v>1725</v>
      </c>
      <c r="P901" s="77"/>
    </row>
    <row r="902" spans="1:16" x14ac:dyDescent="0.25">
      <c r="A902" s="82" t="s">
        <v>163</v>
      </c>
      <c r="B902" s="82"/>
      <c r="C902" s="82" t="s">
        <v>1751</v>
      </c>
      <c r="D902" s="82" t="s">
        <v>1488</v>
      </c>
      <c r="E902" s="58">
        <v>116.64</v>
      </c>
      <c r="F902" s="129">
        <f t="shared" si="19"/>
        <v>121.3056</v>
      </c>
      <c r="G902" s="78">
        <v>4021344053602</v>
      </c>
      <c r="H902" s="77">
        <v>1.4359999999999999</v>
      </c>
      <c r="I902" s="77">
        <v>0.94399999999999995</v>
      </c>
      <c r="J902" s="77" t="s">
        <v>460</v>
      </c>
      <c r="K902" s="77" t="s">
        <v>671</v>
      </c>
      <c r="L902" s="77">
        <v>180</v>
      </c>
      <c r="M902" s="77">
        <v>85</v>
      </c>
      <c r="N902" s="77">
        <v>84248970</v>
      </c>
      <c r="O902" s="77" t="s">
        <v>1725</v>
      </c>
      <c r="P902" s="77"/>
    </row>
    <row r="903" spans="1:16" x14ac:dyDescent="0.25">
      <c r="A903" s="82" t="s">
        <v>164</v>
      </c>
      <c r="B903" s="82"/>
      <c r="C903" s="82" t="s">
        <v>1751</v>
      </c>
      <c r="D903" s="82" t="s">
        <v>1489</v>
      </c>
      <c r="E903" s="58">
        <v>67.489999999999995</v>
      </c>
      <c r="F903" s="129">
        <f t="shared" si="19"/>
        <v>70.189599999999999</v>
      </c>
      <c r="G903" s="78">
        <v>4021344053619</v>
      </c>
      <c r="H903" s="77">
        <v>0.78</v>
      </c>
      <c r="I903" s="77">
        <v>0.77900000000000003</v>
      </c>
      <c r="J903" s="77"/>
      <c r="K903" s="77">
        <v>350</v>
      </c>
      <c r="L903" s="77">
        <v>76</v>
      </c>
      <c r="M903" s="77">
        <v>235</v>
      </c>
      <c r="N903" s="77">
        <v>84248970</v>
      </c>
      <c r="O903" s="77" t="s">
        <v>1725</v>
      </c>
      <c r="P903" s="77"/>
    </row>
    <row r="904" spans="1:16" x14ac:dyDescent="0.25">
      <c r="A904" s="82" t="s">
        <v>165</v>
      </c>
      <c r="B904" s="82"/>
      <c r="C904" s="82" t="s">
        <v>1751</v>
      </c>
      <c r="D904" s="82" t="s">
        <v>1490</v>
      </c>
      <c r="E904" s="58">
        <v>447.9</v>
      </c>
      <c r="F904" s="129">
        <f t="shared" si="19"/>
        <v>465.81599999999997</v>
      </c>
      <c r="G904" s="78">
        <v>4017080070768</v>
      </c>
      <c r="H904" s="77">
        <v>5.0549999999999997</v>
      </c>
      <c r="I904" s="77">
        <v>4.6980000000000004</v>
      </c>
      <c r="J904" s="77" t="s">
        <v>692</v>
      </c>
      <c r="K904" s="77">
        <v>855</v>
      </c>
      <c r="L904" s="77">
        <v>340</v>
      </c>
      <c r="M904" s="77">
        <v>125</v>
      </c>
      <c r="N904" s="77">
        <v>84818011</v>
      </c>
      <c r="O904" s="77" t="s">
        <v>1725</v>
      </c>
      <c r="P904" s="77"/>
    </row>
    <row r="905" spans="1:16" x14ac:dyDescent="0.25">
      <c r="A905" s="82" t="s">
        <v>166</v>
      </c>
      <c r="B905" s="82"/>
      <c r="C905" s="82" t="s">
        <v>1731</v>
      </c>
      <c r="D905" s="82" t="s">
        <v>1491</v>
      </c>
      <c r="E905" s="58">
        <v>308.61</v>
      </c>
      <c r="F905" s="129">
        <f t="shared" si="19"/>
        <v>320.95440000000002</v>
      </c>
      <c r="G905" s="78">
        <v>4017080065146</v>
      </c>
      <c r="H905" s="77">
        <v>4.46</v>
      </c>
      <c r="I905" s="77">
        <v>3.2930000000000001</v>
      </c>
      <c r="J905" s="77" t="s">
        <v>458</v>
      </c>
      <c r="K905" s="77">
        <v>855</v>
      </c>
      <c r="L905" s="77">
        <v>340</v>
      </c>
      <c r="M905" s="77">
        <v>125</v>
      </c>
      <c r="N905" s="77">
        <v>84248970</v>
      </c>
      <c r="O905" s="77" t="s">
        <v>1724</v>
      </c>
      <c r="P905" s="77"/>
    </row>
    <row r="906" spans="1:16" s="88" customFormat="1" x14ac:dyDescent="0.25">
      <c r="A906" s="82" t="s">
        <v>167</v>
      </c>
      <c r="B906" s="82"/>
      <c r="C906" s="82" t="s">
        <v>1751</v>
      </c>
      <c r="D906" s="82" t="s">
        <v>1492</v>
      </c>
      <c r="E906" s="58">
        <v>361.46</v>
      </c>
      <c r="F906" s="129">
        <f t="shared" si="19"/>
        <v>375.91840000000002</v>
      </c>
      <c r="G906" s="78">
        <v>4017080065139</v>
      </c>
      <c r="H906" s="77">
        <v>4.5199999999999996</v>
      </c>
      <c r="I906" s="77">
        <v>3.2250000000000001</v>
      </c>
      <c r="J906" s="77" t="s">
        <v>458</v>
      </c>
      <c r="K906" s="77">
        <v>855</v>
      </c>
      <c r="L906" s="77">
        <v>340</v>
      </c>
      <c r="M906" s="77">
        <v>125</v>
      </c>
      <c r="N906" s="77">
        <v>84248970</v>
      </c>
      <c r="O906" s="77" t="s">
        <v>1724</v>
      </c>
      <c r="P906" s="77"/>
    </row>
    <row r="907" spans="1:16" x14ac:dyDescent="0.25">
      <c r="A907" s="82" t="s">
        <v>168</v>
      </c>
      <c r="B907" s="82"/>
      <c r="C907" s="82" t="s">
        <v>1751</v>
      </c>
      <c r="D907" s="82" t="s">
        <v>1493</v>
      </c>
      <c r="E907" s="58">
        <v>520.77</v>
      </c>
      <c r="F907" s="129">
        <f t="shared" si="19"/>
        <v>541.60080000000005</v>
      </c>
      <c r="G907" s="78">
        <v>4017080069014</v>
      </c>
      <c r="H907" s="77">
        <v>5.96</v>
      </c>
      <c r="I907" s="77">
        <v>4.5709999999999997</v>
      </c>
      <c r="J907" s="77" t="s">
        <v>458</v>
      </c>
      <c r="K907" s="77">
        <v>855</v>
      </c>
      <c r="L907" s="77">
        <v>340</v>
      </c>
      <c r="M907" s="77">
        <v>125</v>
      </c>
      <c r="N907" s="77">
        <v>84818011</v>
      </c>
      <c r="O907" s="77" t="s">
        <v>1725</v>
      </c>
      <c r="P907" s="77"/>
    </row>
    <row r="908" spans="1:16" x14ac:dyDescent="0.25">
      <c r="A908" s="82" t="s">
        <v>169</v>
      </c>
      <c r="B908" s="82" t="s">
        <v>2048</v>
      </c>
      <c r="C908" s="82" t="s">
        <v>1751</v>
      </c>
      <c r="D908" s="82" t="s">
        <v>1494</v>
      </c>
      <c r="E908" s="58">
        <v>74.39</v>
      </c>
      <c r="F908" s="129">
        <f t="shared" si="19"/>
        <v>77.365600000000001</v>
      </c>
      <c r="G908" s="78">
        <v>4021344053312</v>
      </c>
      <c r="H908" s="77">
        <v>0.36199999999999999</v>
      </c>
      <c r="I908" s="77">
        <v>0.36099999999999999</v>
      </c>
      <c r="J908" s="77" t="s">
        <v>710</v>
      </c>
      <c r="K908" s="77">
        <v>290</v>
      </c>
      <c r="L908" s="77">
        <v>140</v>
      </c>
      <c r="M908" s="77">
        <v>50</v>
      </c>
      <c r="N908" s="77">
        <v>39249000</v>
      </c>
      <c r="O908" s="77" t="s">
        <v>1725</v>
      </c>
      <c r="P908" s="77"/>
    </row>
    <row r="909" spans="1:16" x14ac:dyDescent="0.25">
      <c r="A909" s="82" t="s">
        <v>172</v>
      </c>
      <c r="B909" s="82"/>
      <c r="C909" s="82" t="s">
        <v>1751</v>
      </c>
      <c r="D909" s="82" t="s">
        <v>1495</v>
      </c>
      <c r="E909" s="58">
        <v>206.65</v>
      </c>
      <c r="F909" s="129">
        <f t="shared" si="19"/>
        <v>214.91600000000003</v>
      </c>
      <c r="G909" s="78">
        <v>4021344053336</v>
      </c>
      <c r="H909" s="77">
        <v>2.2490000000000001</v>
      </c>
      <c r="I909" s="77">
        <v>2.2480000000000002</v>
      </c>
      <c r="J909" s="77" t="s">
        <v>711</v>
      </c>
      <c r="K909" s="77" t="s">
        <v>628</v>
      </c>
      <c r="L909" s="77">
        <v>155</v>
      </c>
      <c r="M909" s="77">
        <v>80</v>
      </c>
      <c r="N909" s="77">
        <v>39249000</v>
      </c>
      <c r="O909" s="77" t="s">
        <v>1725</v>
      </c>
      <c r="P909" s="77"/>
    </row>
    <row r="910" spans="1:16" x14ac:dyDescent="0.25">
      <c r="A910" s="82" t="s">
        <v>173</v>
      </c>
      <c r="B910" s="82" t="s">
        <v>2048</v>
      </c>
      <c r="C910" s="82" t="s">
        <v>1751</v>
      </c>
      <c r="D910" s="82" t="s">
        <v>1496</v>
      </c>
      <c r="E910" s="58">
        <v>92.9</v>
      </c>
      <c r="F910" s="129">
        <f t="shared" si="19"/>
        <v>96.616000000000014</v>
      </c>
      <c r="G910" s="78">
        <v>4021344053343</v>
      </c>
      <c r="H910" s="77">
        <v>0.83299999999999996</v>
      </c>
      <c r="I910" s="77">
        <v>0.83199999999999996</v>
      </c>
      <c r="J910" s="77" t="s">
        <v>712</v>
      </c>
      <c r="K910" s="77">
        <v>350</v>
      </c>
      <c r="L910" s="77">
        <v>235</v>
      </c>
      <c r="M910" s="77">
        <v>75</v>
      </c>
      <c r="N910" s="77">
        <v>39249000</v>
      </c>
      <c r="O910" s="77" t="s">
        <v>1725</v>
      </c>
      <c r="P910" s="77"/>
    </row>
    <row r="911" spans="1:16" x14ac:dyDescent="0.25">
      <c r="A911" s="82" t="s">
        <v>170</v>
      </c>
      <c r="B911" s="82" t="s">
        <v>2048</v>
      </c>
      <c r="C911" s="82" t="s">
        <v>1751</v>
      </c>
      <c r="D911" s="82" t="s">
        <v>1497</v>
      </c>
      <c r="E911" s="58">
        <v>416.12</v>
      </c>
      <c r="F911" s="129">
        <f t="shared" si="19"/>
        <v>432.76480000000004</v>
      </c>
      <c r="G911" s="78">
        <v>4017080082723</v>
      </c>
      <c r="H911" s="77">
        <v>4.6429999999999998</v>
      </c>
      <c r="I911" s="77">
        <v>4.6420000000000003</v>
      </c>
      <c r="J911" s="77"/>
      <c r="K911" s="77">
        <v>855</v>
      </c>
      <c r="L911" s="77">
        <v>340</v>
      </c>
      <c r="M911" s="77">
        <v>125</v>
      </c>
      <c r="N911" s="77">
        <v>84248970</v>
      </c>
      <c r="O911" s="77" t="s">
        <v>1724</v>
      </c>
      <c r="P911" s="77"/>
    </row>
    <row r="912" spans="1:16" x14ac:dyDescent="0.25">
      <c r="A912" s="82" t="s">
        <v>171</v>
      </c>
      <c r="B912" s="82"/>
      <c r="C912" s="82" t="s">
        <v>1751</v>
      </c>
      <c r="D912" s="82" t="s">
        <v>1498</v>
      </c>
      <c r="E912" s="58">
        <v>637.05999999999995</v>
      </c>
      <c r="F912" s="129">
        <f t="shared" si="19"/>
        <v>662.54239999999993</v>
      </c>
      <c r="G912" s="78">
        <v>4017080082716</v>
      </c>
      <c r="H912" s="77">
        <v>6.2</v>
      </c>
      <c r="I912" s="77">
        <v>6.1989999999999998</v>
      </c>
      <c r="J912" s="77"/>
      <c r="K912" s="77">
        <v>855</v>
      </c>
      <c r="L912" s="77">
        <v>340</v>
      </c>
      <c r="M912" s="77">
        <v>125</v>
      </c>
      <c r="N912" s="77">
        <v>84818011</v>
      </c>
      <c r="O912" s="77" t="s">
        <v>1725</v>
      </c>
      <c r="P912" s="77"/>
    </row>
    <row r="913" spans="1:16" x14ac:dyDescent="0.25">
      <c r="A913" s="82" t="s">
        <v>174</v>
      </c>
      <c r="B913" s="82"/>
      <c r="C913" s="82" t="s">
        <v>1751</v>
      </c>
      <c r="D913" s="82" t="s">
        <v>1499</v>
      </c>
      <c r="E913" s="58">
        <v>141.03</v>
      </c>
      <c r="F913" s="129">
        <f t="shared" si="19"/>
        <v>146.6712</v>
      </c>
      <c r="G913" s="78">
        <v>4017080065153</v>
      </c>
      <c r="H913" s="77">
        <v>0.66300000000000003</v>
      </c>
      <c r="I913" s="77">
        <v>0.50700000000000001</v>
      </c>
      <c r="J913" s="77" t="s">
        <v>713</v>
      </c>
      <c r="K913" s="77">
        <v>345</v>
      </c>
      <c r="L913" s="77">
        <v>270</v>
      </c>
      <c r="M913" s="77">
        <v>75</v>
      </c>
      <c r="N913" s="77">
        <v>84248970</v>
      </c>
      <c r="O913" s="77" t="s">
        <v>1764</v>
      </c>
      <c r="P913" s="77"/>
    </row>
    <row r="914" spans="1:16" x14ac:dyDescent="0.25">
      <c r="A914" s="82" t="s">
        <v>175</v>
      </c>
      <c r="B914" s="82"/>
      <c r="C914" s="82" t="s">
        <v>1751</v>
      </c>
      <c r="D914" s="82" t="s">
        <v>1500</v>
      </c>
      <c r="E914" s="58">
        <v>155.33000000000001</v>
      </c>
      <c r="F914" s="129">
        <f t="shared" si="19"/>
        <v>161.54320000000001</v>
      </c>
      <c r="G914" s="78">
        <v>4017080065160</v>
      </c>
      <c r="H914" s="77">
        <v>0.97199999999999998</v>
      </c>
      <c r="I914" s="77">
        <v>0.75800000000000001</v>
      </c>
      <c r="J914" s="77" t="s">
        <v>550</v>
      </c>
      <c r="K914" s="77">
        <v>345</v>
      </c>
      <c r="L914" s="77">
        <v>265</v>
      </c>
      <c r="M914" s="77">
        <v>75</v>
      </c>
      <c r="N914" s="77">
        <v>84248970</v>
      </c>
      <c r="O914" s="77" t="s">
        <v>1764</v>
      </c>
      <c r="P914" s="77"/>
    </row>
    <row r="915" spans="1:16" x14ac:dyDescent="0.25">
      <c r="A915" s="82" t="s">
        <v>176</v>
      </c>
      <c r="B915" s="82"/>
      <c r="C915" s="82" t="s">
        <v>1751</v>
      </c>
      <c r="D915" s="82" t="s">
        <v>1501</v>
      </c>
      <c r="E915" s="58">
        <v>45.88</v>
      </c>
      <c r="F915" s="129">
        <f t="shared" si="19"/>
        <v>47.715200000000003</v>
      </c>
      <c r="G915" s="78">
        <v>4017080065177</v>
      </c>
      <c r="H915" s="77">
        <v>0.42799999999999999</v>
      </c>
      <c r="I915" s="77">
        <v>0.29799999999999999</v>
      </c>
      <c r="J915" s="77" t="s">
        <v>572</v>
      </c>
      <c r="K915" s="77">
        <v>335</v>
      </c>
      <c r="L915" s="77">
        <v>160</v>
      </c>
      <c r="M915" s="77">
        <v>70</v>
      </c>
      <c r="N915" s="77">
        <v>74182000</v>
      </c>
      <c r="O915" s="77" t="s">
        <v>1764</v>
      </c>
      <c r="P915" s="77"/>
    </row>
    <row r="916" spans="1:16" x14ac:dyDescent="0.25">
      <c r="A916" s="82" t="s">
        <v>177</v>
      </c>
      <c r="B916" s="82"/>
      <c r="C916" s="82" t="s">
        <v>1751</v>
      </c>
      <c r="D916" s="82" t="s">
        <v>1502</v>
      </c>
      <c r="E916" s="58">
        <v>56.92</v>
      </c>
      <c r="F916" s="129">
        <f t="shared" si="19"/>
        <v>59.196800000000003</v>
      </c>
      <c r="G916" s="78">
        <v>4017080065184</v>
      </c>
      <c r="H916" s="77">
        <v>0.378</v>
      </c>
      <c r="I916" s="77">
        <v>0.29099999999999998</v>
      </c>
      <c r="J916" s="77" t="s">
        <v>714</v>
      </c>
      <c r="K916" s="77">
        <v>510</v>
      </c>
      <c r="L916" s="77">
        <v>262</v>
      </c>
      <c r="M916" s="77">
        <v>57</v>
      </c>
      <c r="N916" s="77">
        <v>74182000</v>
      </c>
      <c r="O916" s="77" t="s">
        <v>1764</v>
      </c>
      <c r="P916" s="77"/>
    </row>
    <row r="917" spans="1:16" x14ac:dyDescent="0.25">
      <c r="A917" s="107" t="s">
        <v>1847</v>
      </c>
      <c r="B917" s="107" t="s">
        <v>2071</v>
      </c>
      <c r="C917" s="107" t="s">
        <v>1751</v>
      </c>
      <c r="D917" s="107" t="s">
        <v>1849</v>
      </c>
      <c r="E917" s="72">
        <v>62.61</v>
      </c>
      <c r="F917" s="133">
        <v>65.11</v>
      </c>
      <c r="G917" s="117">
        <v>4021344093912</v>
      </c>
      <c r="H917" s="116">
        <v>0.378</v>
      </c>
      <c r="I917" s="116">
        <v>0.29099999999999998</v>
      </c>
      <c r="J917" s="116"/>
      <c r="K917" s="116">
        <v>510</v>
      </c>
      <c r="L917" s="116">
        <v>262</v>
      </c>
      <c r="M917" s="116">
        <v>57</v>
      </c>
      <c r="N917" s="116">
        <v>74182000</v>
      </c>
      <c r="O917" s="116" t="s">
        <v>1764</v>
      </c>
      <c r="P917" s="116"/>
    </row>
    <row r="918" spans="1:16" x14ac:dyDescent="0.25">
      <c r="A918" s="82" t="s">
        <v>178</v>
      </c>
      <c r="B918" s="82"/>
      <c r="C918" s="82" t="s">
        <v>1751</v>
      </c>
      <c r="D918" s="82" t="s">
        <v>1503</v>
      </c>
      <c r="E918" s="58">
        <v>35.81</v>
      </c>
      <c r="F918" s="129">
        <f t="shared" si="19"/>
        <v>37.242400000000004</v>
      </c>
      <c r="G918" s="78">
        <v>4017080065191</v>
      </c>
      <c r="H918" s="77">
        <v>0.218</v>
      </c>
      <c r="I918" s="77">
        <v>0.14000000000000001</v>
      </c>
      <c r="J918" s="77" t="s">
        <v>450</v>
      </c>
      <c r="K918" s="77">
        <v>150</v>
      </c>
      <c r="L918" s="77">
        <v>130</v>
      </c>
      <c r="M918" s="77">
        <v>60</v>
      </c>
      <c r="N918" s="77">
        <v>74182000</v>
      </c>
      <c r="O918" s="77" t="s">
        <v>1764</v>
      </c>
      <c r="P918" s="77"/>
    </row>
    <row r="919" spans="1:16" x14ac:dyDescent="0.25">
      <c r="A919" s="107" t="s">
        <v>1848</v>
      </c>
      <c r="B919" s="107" t="s">
        <v>2071</v>
      </c>
      <c r="C919" s="107" t="s">
        <v>1751</v>
      </c>
      <c r="D919" s="107" t="s">
        <v>1850</v>
      </c>
      <c r="E919" s="72">
        <v>39.39</v>
      </c>
      <c r="F919" s="133">
        <v>40.97</v>
      </c>
      <c r="G919" s="117">
        <v>4021344093929</v>
      </c>
      <c r="H919" s="116">
        <v>0.218</v>
      </c>
      <c r="I919" s="116">
        <v>9.9000000000000005E-2</v>
      </c>
      <c r="J919" s="116"/>
      <c r="K919" s="116">
        <v>150</v>
      </c>
      <c r="L919" s="116">
        <v>130</v>
      </c>
      <c r="M919" s="116">
        <v>60</v>
      </c>
      <c r="N919" s="116">
        <v>74182000</v>
      </c>
      <c r="O919" s="116" t="s">
        <v>1725</v>
      </c>
      <c r="P919" s="116"/>
    </row>
    <row r="920" spans="1:16" x14ac:dyDescent="0.25">
      <c r="A920" s="82" t="s">
        <v>179</v>
      </c>
      <c r="B920" s="82" t="s">
        <v>2048</v>
      </c>
      <c r="C920" s="82" t="s">
        <v>1751</v>
      </c>
      <c r="D920" s="82" t="s">
        <v>1499</v>
      </c>
      <c r="E920" s="58">
        <v>141.03</v>
      </c>
      <c r="F920" s="129">
        <f t="shared" si="19"/>
        <v>146.6712</v>
      </c>
      <c r="G920" s="78">
        <v>4021344062345</v>
      </c>
      <c r="H920" s="77">
        <v>0.67</v>
      </c>
      <c r="I920" s="77">
        <v>0.313</v>
      </c>
      <c r="J920" s="77" t="s">
        <v>456</v>
      </c>
      <c r="K920" s="77">
        <v>310</v>
      </c>
      <c r="L920" s="77">
        <v>255</v>
      </c>
      <c r="M920" s="77">
        <v>67</v>
      </c>
      <c r="N920" s="77">
        <v>84248970</v>
      </c>
      <c r="O920" s="77" t="s">
        <v>1764</v>
      </c>
      <c r="P920" s="77"/>
    </row>
    <row r="921" spans="1:16" x14ac:dyDescent="0.25">
      <c r="A921" s="82" t="s">
        <v>180</v>
      </c>
      <c r="B921" s="82"/>
      <c r="C921" s="82" t="s">
        <v>1751</v>
      </c>
      <c r="D921" s="82" t="s">
        <v>1504</v>
      </c>
      <c r="E921" s="58">
        <v>155.33000000000001</v>
      </c>
      <c r="F921" s="129">
        <f t="shared" si="19"/>
        <v>161.54320000000001</v>
      </c>
      <c r="G921" s="78">
        <v>4021344062352</v>
      </c>
      <c r="H921" s="77">
        <v>1.022</v>
      </c>
      <c r="I921" s="77">
        <v>0.66600000000000004</v>
      </c>
      <c r="J921" s="77" t="s">
        <v>715</v>
      </c>
      <c r="K921" s="77">
        <v>270</v>
      </c>
      <c r="L921" s="77">
        <v>260</v>
      </c>
      <c r="M921" s="77">
        <v>70</v>
      </c>
      <c r="N921" s="77">
        <v>84248970</v>
      </c>
      <c r="O921" s="77" t="s">
        <v>1764</v>
      </c>
      <c r="P921" s="77"/>
    </row>
    <row r="922" spans="1:16" x14ac:dyDescent="0.25">
      <c r="A922" s="82" t="s">
        <v>181</v>
      </c>
      <c r="B922" s="82"/>
      <c r="C922" s="82" t="s">
        <v>1751</v>
      </c>
      <c r="D922" s="82" t="s">
        <v>1505</v>
      </c>
      <c r="E922" s="58">
        <v>141.03</v>
      </c>
      <c r="F922" s="129">
        <f t="shared" si="19"/>
        <v>146.6712</v>
      </c>
      <c r="G922" s="78">
        <v>4021344063137</v>
      </c>
      <c r="H922" s="77">
        <v>0.76500000000000001</v>
      </c>
      <c r="I922" s="77">
        <v>0.40799999999999997</v>
      </c>
      <c r="J922" s="77" t="s">
        <v>716</v>
      </c>
      <c r="K922" s="77">
        <v>225</v>
      </c>
      <c r="L922" s="77">
        <v>215</v>
      </c>
      <c r="M922" s="77">
        <v>65</v>
      </c>
      <c r="N922" s="77">
        <v>84249080</v>
      </c>
      <c r="O922" s="77" t="s">
        <v>1764</v>
      </c>
      <c r="P922" s="77"/>
    </row>
    <row r="923" spans="1:16" x14ac:dyDescent="0.25">
      <c r="A923" s="82" t="s">
        <v>182</v>
      </c>
      <c r="B923" s="82"/>
      <c r="C923" s="82" t="s">
        <v>1751</v>
      </c>
      <c r="D923" s="82" t="s">
        <v>1506</v>
      </c>
      <c r="E923" s="58">
        <v>155.33000000000001</v>
      </c>
      <c r="F923" s="129">
        <f t="shared" si="19"/>
        <v>161.54320000000001</v>
      </c>
      <c r="G923" s="78">
        <v>4021344063182</v>
      </c>
      <c r="H923" s="77">
        <v>1.2</v>
      </c>
      <c r="I923" s="77">
        <v>0.97599999999999998</v>
      </c>
      <c r="J923" s="77" t="s">
        <v>715</v>
      </c>
      <c r="K923" s="77">
        <v>270</v>
      </c>
      <c r="L923" s="77">
        <v>260</v>
      </c>
      <c r="M923" s="77">
        <v>70</v>
      </c>
      <c r="N923" s="77">
        <v>84249080</v>
      </c>
      <c r="O923" s="77" t="s">
        <v>1764</v>
      </c>
      <c r="P923" s="77"/>
    </row>
    <row r="924" spans="1:16" x14ac:dyDescent="0.25">
      <c r="A924" s="82" t="s">
        <v>183</v>
      </c>
      <c r="B924" s="82"/>
      <c r="C924" s="82" t="s">
        <v>1751</v>
      </c>
      <c r="D924" s="82" t="s">
        <v>1507</v>
      </c>
      <c r="E924" s="58">
        <v>45.88</v>
      </c>
      <c r="F924" s="129">
        <f t="shared" si="19"/>
        <v>47.715200000000003</v>
      </c>
      <c r="G924" s="78">
        <v>4021344068873</v>
      </c>
      <c r="H924" s="77">
        <v>0.44</v>
      </c>
      <c r="I924" s="77">
        <v>0.31</v>
      </c>
      <c r="J924" s="77" t="s">
        <v>471</v>
      </c>
      <c r="K924" s="77">
        <v>320</v>
      </c>
      <c r="L924" s="77">
        <v>154</v>
      </c>
      <c r="M924" s="77">
        <v>68</v>
      </c>
      <c r="N924" s="77">
        <v>74182000</v>
      </c>
      <c r="O924" s="77" t="s">
        <v>1764</v>
      </c>
      <c r="P924" s="77"/>
    </row>
    <row r="925" spans="1:16" x14ac:dyDescent="0.25">
      <c r="A925" s="82" t="s">
        <v>184</v>
      </c>
      <c r="B925" s="82"/>
      <c r="C925" s="82" t="s">
        <v>1751</v>
      </c>
      <c r="D925" s="82" t="s">
        <v>1508</v>
      </c>
      <c r="E925" s="58">
        <v>56.92</v>
      </c>
      <c r="F925" s="129">
        <f t="shared" si="19"/>
        <v>59.196800000000003</v>
      </c>
      <c r="G925" s="78">
        <v>4021344068514</v>
      </c>
      <c r="H925" s="77">
        <v>0.41</v>
      </c>
      <c r="I925" s="77">
        <v>0.33</v>
      </c>
      <c r="J925" s="77" t="s">
        <v>717</v>
      </c>
      <c r="K925" s="77">
        <v>450</v>
      </c>
      <c r="L925" s="77">
        <v>105</v>
      </c>
      <c r="M925" s="77">
        <v>30</v>
      </c>
      <c r="N925" s="77">
        <v>74182000</v>
      </c>
      <c r="O925" s="77" t="s">
        <v>1764</v>
      </c>
      <c r="P925" s="77"/>
    </row>
    <row r="926" spans="1:16" x14ac:dyDescent="0.25">
      <c r="A926" s="107" t="s">
        <v>1851</v>
      </c>
      <c r="B926" s="107" t="s">
        <v>2071</v>
      </c>
      <c r="C926" s="107" t="s">
        <v>1751</v>
      </c>
      <c r="D926" s="107" t="s">
        <v>1849</v>
      </c>
      <c r="E926" s="72">
        <v>62.61</v>
      </c>
      <c r="F926" s="133">
        <f t="shared" si="19"/>
        <v>65.114400000000003</v>
      </c>
      <c r="G926" s="117">
        <v>4021344093936</v>
      </c>
      <c r="H926" s="116">
        <v>0.41</v>
      </c>
      <c r="I926" s="116">
        <v>0.33</v>
      </c>
      <c r="J926" s="116"/>
      <c r="K926" s="116">
        <v>450</v>
      </c>
      <c r="L926" s="116">
        <v>105</v>
      </c>
      <c r="M926" s="116">
        <v>30</v>
      </c>
      <c r="N926" s="116">
        <v>74182000</v>
      </c>
      <c r="O926" s="116" t="s">
        <v>1764</v>
      </c>
      <c r="P926" s="116"/>
    </row>
    <row r="927" spans="1:16" x14ac:dyDescent="0.25">
      <c r="A927" s="82" t="s">
        <v>185</v>
      </c>
      <c r="B927" s="82"/>
      <c r="C927" s="82" t="s">
        <v>1751</v>
      </c>
      <c r="D927" s="82" t="s">
        <v>1509</v>
      </c>
      <c r="E927" s="58">
        <v>35.81</v>
      </c>
      <c r="F927" s="129">
        <f t="shared" si="19"/>
        <v>37.242400000000004</v>
      </c>
      <c r="G927" s="78">
        <v>4021344068880</v>
      </c>
      <c r="H927" s="77">
        <v>0.25</v>
      </c>
      <c r="I927" s="77">
        <v>0.17199999999999999</v>
      </c>
      <c r="J927" s="77" t="s">
        <v>450</v>
      </c>
      <c r="K927" s="77">
        <v>150</v>
      </c>
      <c r="L927" s="77">
        <v>130</v>
      </c>
      <c r="M927" s="77">
        <v>60</v>
      </c>
      <c r="N927" s="77">
        <v>74182000</v>
      </c>
      <c r="O927" s="77" t="s">
        <v>1764</v>
      </c>
      <c r="P927" s="77"/>
    </row>
    <row r="928" spans="1:16" x14ac:dyDescent="0.25">
      <c r="A928" s="107" t="s">
        <v>1852</v>
      </c>
      <c r="B928" s="107" t="s">
        <v>2071</v>
      </c>
      <c r="C928" s="107" t="s">
        <v>1751</v>
      </c>
      <c r="D928" s="107" t="s">
        <v>1853</v>
      </c>
      <c r="E928" s="72">
        <v>39.39</v>
      </c>
      <c r="F928" s="133">
        <f t="shared" si="19"/>
        <v>40.965600000000002</v>
      </c>
      <c r="G928" s="117">
        <v>4021344093943</v>
      </c>
      <c r="H928" s="116">
        <v>0.25</v>
      </c>
      <c r="I928" s="116">
        <v>0.17199999999999999</v>
      </c>
      <c r="J928" s="116"/>
      <c r="K928" s="116">
        <v>150</v>
      </c>
      <c r="L928" s="116">
        <v>130</v>
      </c>
      <c r="M928" s="116">
        <v>60</v>
      </c>
      <c r="N928" s="116">
        <v>74182000</v>
      </c>
      <c r="O928" s="116" t="s">
        <v>1764</v>
      </c>
      <c r="P928" s="116"/>
    </row>
    <row r="929" spans="1:16" x14ac:dyDescent="0.25">
      <c r="A929" s="82" t="s">
        <v>186</v>
      </c>
      <c r="B929" s="82" t="s">
        <v>2048</v>
      </c>
      <c r="C929" s="82" t="s">
        <v>1751</v>
      </c>
      <c r="D929" s="82" t="s">
        <v>1510</v>
      </c>
      <c r="E929" s="58">
        <v>141.81</v>
      </c>
      <c r="F929" s="129">
        <f t="shared" si="19"/>
        <v>147.48240000000001</v>
      </c>
      <c r="G929" s="78">
        <v>4021344080264</v>
      </c>
      <c r="H929" s="77">
        <v>0.77</v>
      </c>
      <c r="I929" s="77">
        <v>0.41299999999999998</v>
      </c>
      <c r="J929" s="77" t="s">
        <v>716</v>
      </c>
      <c r="K929" s="77">
        <v>225</v>
      </c>
      <c r="L929" s="77">
        <v>215</v>
      </c>
      <c r="M929" s="77">
        <v>65</v>
      </c>
      <c r="N929" s="77">
        <v>84248970</v>
      </c>
      <c r="O929" s="77" t="s">
        <v>1764</v>
      </c>
      <c r="P929" s="77"/>
    </row>
    <row r="930" spans="1:16" x14ac:dyDescent="0.25">
      <c r="A930" s="82" t="s">
        <v>187</v>
      </c>
      <c r="B930" s="82"/>
      <c r="C930" s="82" t="s">
        <v>1751</v>
      </c>
      <c r="D930" s="82" t="s">
        <v>1511</v>
      </c>
      <c r="E930" s="58">
        <v>155.68</v>
      </c>
      <c r="F930" s="129">
        <f t="shared" si="19"/>
        <v>161.90720000000002</v>
      </c>
      <c r="G930" s="78">
        <v>4021344080271</v>
      </c>
      <c r="H930" s="77">
        <v>1.22</v>
      </c>
      <c r="I930" s="77">
        <v>0.86299999999999999</v>
      </c>
      <c r="J930" s="77" t="s">
        <v>715</v>
      </c>
      <c r="K930" s="77">
        <v>270</v>
      </c>
      <c r="L930" s="77">
        <v>260</v>
      </c>
      <c r="M930" s="77">
        <v>70</v>
      </c>
      <c r="N930" s="77">
        <v>84248970</v>
      </c>
      <c r="O930" s="77" t="s">
        <v>1764</v>
      </c>
      <c r="P930" s="77"/>
    </row>
    <row r="931" spans="1:16" x14ac:dyDescent="0.25">
      <c r="A931" s="82" t="s">
        <v>863</v>
      </c>
      <c r="B931" s="82"/>
      <c r="C931" s="82" t="s">
        <v>1751</v>
      </c>
      <c r="D931" s="82" t="s">
        <v>864</v>
      </c>
      <c r="E931" s="58">
        <v>71.930000000000007</v>
      </c>
      <c r="F931" s="129">
        <f t="shared" si="19"/>
        <v>74.807200000000009</v>
      </c>
      <c r="G931" s="78">
        <v>4021344091970</v>
      </c>
      <c r="H931" s="77">
        <v>0.35399999999999998</v>
      </c>
      <c r="I931" s="77">
        <v>0.30499999999999999</v>
      </c>
      <c r="J931" s="77"/>
      <c r="K931" s="77">
        <v>305</v>
      </c>
      <c r="L931" s="77">
        <v>110</v>
      </c>
      <c r="M931" s="77">
        <v>30</v>
      </c>
      <c r="N931" s="77">
        <v>74182000</v>
      </c>
      <c r="O931" s="77" t="s">
        <v>1764</v>
      </c>
      <c r="P931" s="77"/>
    </row>
    <row r="932" spans="1:16" x14ac:dyDescent="0.25">
      <c r="A932" s="82" t="s">
        <v>865</v>
      </c>
      <c r="B932" s="82"/>
      <c r="C932" s="82" t="s">
        <v>1751</v>
      </c>
      <c r="D932" s="82" t="s">
        <v>866</v>
      </c>
      <c r="E932" s="58">
        <v>91.02</v>
      </c>
      <c r="F932" s="129">
        <f t="shared" si="19"/>
        <v>94.660799999999995</v>
      </c>
      <c r="G932" s="78">
        <v>4021344091987</v>
      </c>
      <c r="H932" s="77">
        <v>0.495</v>
      </c>
      <c r="I932" s="77">
        <v>0.40200000000000002</v>
      </c>
      <c r="J932" s="77"/>
      <c r="K932" s="77">
        <v>455</v>
      </c>
      <c r="L932" s="77">
        <v>110</v>
      </c>
      <c r="M932" s="77">
        <v>30</v>
      </c>
      <c r="N932" s="77">
        <v>74182000</v>
      </c>
      <c r="O932" s="77" t="s">
        <v>1764</v>
      </c>
      <c r="P932" s="77"/>
    </row>
    <row r="933" spans="1:16" x14ac:dyDescent="0.25">
      <c r="A933" s="82" t="s">
        <v>867</v>
      </c>
      <c r="B933" s="82"/>
      <c r="C933" s="82" t="s">
        <v>1751</v>
      </c>
      <c r="D933" s="82" t="s">
        <v>868</v>
      </c>
      <c r="E933" s="58">
        <v>60.92</v>
      </c>
      <c r="F933" s="129">
        <f t="shared" si="19"/>
        <v>63.356800000000007</v>
      </c>
      <c r="G933" s="78">
        <v>4021344091994</v>
      </c>
      <c r="H933" s="77">
        <v>0.26700000000000002</v>
      </c>
      <c r="I933" s="77">
        <v>0.2</v>
      </c>
      <c r="J933" s="77"/>
      <c r="K933" s="77">
        <v>305</v>
      </c>
      <c r="L933" s="77">
        <v>110</v>
      </c>
      <c r="M933" s="77">
        <v>30</v>
      </c>
      <c r="N933" s="77">
        <v>74182000</v>
      </c>
      <c r="O933" s="77" t="s">
        <v>1764</v>
      </c>
      <c r="P933" s="77"/>
    </row>
    <row r="934" spans="1:16" x14ac:dyDescent="0.25">
      <c r="A934" s="82">
        <v>6705105</v>
      </c>
      <c r="B934" s="82" t="s">
        <v>2048</v>
      </c>
      <c r="C934" s="82" t="s">
        <v>1770</v>
      </c>
      <c r="D934" s="82" t="s">
        <v>1512</v>
      </c>
      <c r="E934" s="58">
        <v>129.79</v>
      </c>
      <c r="F934" s="129">
        <f t="shared" si="19"/>
        <v>134.98159999999999</v>
      </c>
      <c r="G934" s="78">
        <v>4021344081223</v>
      </c>
      <c r="H934" s="77">
        <v>1.01</v>
      </c>
      <c r="I934" s="77">
        <v>0.89</v>
      </c>
      <c r="J934" s="77" t="s">
        <v>471</v>
      </c>
      <c r="K934" s="77">
        <v>320</v>
      </c>
      <c r="L934" s="77">
        <v>154</v>
      </c>
      <c r="M934" s="77">
        <v>68</v>
      </c>
      <c r="N934" s="77">
        <v>39249000</v>
      </c>
      <c r="O934" s="77" t="s">
        <v>1725</v>
      </c>
      <c r="P934" s="77"/>
    </row>
    <row r="935" spans="1:16" x14ac:dyDescent="0.25">
      <c r="A935" s="82" t="s">
        <v>188</v>
      </c>
      <c r="B935" s="82"/>
      <c r="C935" s="82" t="s">
        <v>1770</v>
      </c>
      <c r="D935" s="82" t="s">
        <v>1513</v>
      </c>
      <c r="E935" s="58">
        <v>55.01</v>
      </c>
      <c r="F935" s="129">
        <f t="shared" si="19"/>
        <v>57.2104</v>
      </c>
      <c r="G935" s="78">
        <v>4021344069825</v>
      </c>
      <c r="H935" s="77">
        <v>0.28000000000000003</v>
      </c>
      <c r="I935" s="77">
        <v>0.25700000000000001</v>
      </c>
      <c r="J935" s="77" t="s">
        <v>718</v>
      </c>
      <c r="K935" s="77">
        <v>75</v>
      </c>
      <c r="L935" s="77">
        <v>75</v>
      </c>
      <c r="M935" s="77">
        <v>60</v>
      </c>
      <c r="N935" s="77">
        <v>39249000</v>
      </c>
      <c r="O935" s="77" t="s">
        <v>1725</v>
      </c>
      <c r="P935" s="77"/>
    </row>
    <row r="936" spans="1:16" x14ac:dyDescent="0.25">
      <c r="A936" s="82" t="s">
        <v>189</v>
      </c>
      <c r="B936" s="82"/>
      <c r="C936" s="82" t="s">
        <v>1771</v>
      </c>
      <c r="D936" s="82" t="s">
        <v>1514</v>
      </c>
      <c r="E936" s="58">
        <v>326.11</v>
      </c>
      <c r="F936" s="129">
        <f t="shared" ref="F936:F1003" si="20">E936*1.04</f>
        <v>339.15440000000001</v>
      </c>
      <c r="G936" s="78">
        <v>4017080081535</v>
      </c>
      <c r="H936" s="77">
        <v>4.4669999999999996</v>
      </c>
      <c r="I936" s="77">
        <v>3.137</v>
      </c>
      <c r="J936" s="77"/>
      <c r="K936" s="77">
        <v>340</v>
      </c>
      <c r="L936" s="77">
        <v>125</v>
      </c>
      <c r="M936" s="77">
        <v>855</v>
      </c>
      <c r="N936" s="77">
        <v>84248970</v>
      </c>
      <c r="O936" s="77" t="s">
        <v>1724</v>
      </c>
      <c r="P936" s="77"/>
    </row>
    <row r="937" spans="1:16" x14ac:dyDescent="0.25">
      <c r="A937" s="82" t="s">
        <v>190</v>
      </c>
      <c r="B937" s="82"/>
      <c r="C937" s="82" t="s">
        <v>1770</v>
      </c>
      <c r="D937" s="82" t="s">
        <v>1515</v>
      </c>
      <c r="E937" s="58">
        <v>402.26</v>
      </c>
      <c r="F937" s="129">
        <f t="shared" si="20"/>
        <v>418.35039999999998</v>
      </c>
      <c r="G937" s="78">
        <v>4017080075121</v>
      </c>
      <c r="H937" s="77">
        <v>4.7060000000000004</v>
      </c>
      <c r="I937" s="77">
        <v>4.7050000000000001</v>
      </c>
      <c r="J937" s="77" t="s">
        <v>459</v>
      </c>
      <c r="K937" s="77">
        <v>340</v>
      </c>
      <c r="L937" s="77">
        <v>125</v>
      </c>
      <c r="M937" s="77">
        <v>855</v>
      </c>
      <c r="N937" s="77">
        <v>84248970</v>
      </c>
      <c r="O937" s="77" t="s">
        <v>1725</v>
      </c>
      <c r="P937" s="77"/>
    </row>
    <row r="938" spans="1:16" x14ac:dyDescent="0.25">
      <c r="A938" s="82" t="s">
        <v>191</v>
      </c>
      <c r="B938" s="82"/>
      <c r="C938" s="82" t="s">
        <v>1771</v>
      </c>
      <c r="D938" s="82" t="s">
        <v>1516</v>
      </c>
      <c r="E938" s="58">
        <v>623.88</v>
      </c>
      <c r="F938" s="129">
        <f t="shared" si="20"/>
        <v>648.83519999999999</v>
      </c>
      <c r="G938" s="78">
        <v>4017080081542</v>
      </c>
      <c r="H938" s="77">
        <v>5.86</v>
      </c>
      <c r="I938" s="77">
        <v>4.7169999999999996</v>
      </c>
      <c r="J938" s="77"/>
      <c r="K938" s="77">
        <v>340</v>
      </c>
      <c r="L938" s="77">
        <v>125</v>
      </c>
      <c r="M938" s="77">
        <v>855</v>
      </c>
      <c r="N938" s="77">
        <v>84818011</v>
      </c>
      <c r="O938" s="77" t="s">
        <v>1725</v>
      </c>
      <c r="P938" s="77"/>
    </row>
    <row r="939" spans="1:16" x14ac:dyDescent="0.25">
      <c r="A939" s="82" t="s">
        <v>192</v>
      </c>
      <c r="B939" s="82"/>
      <c r="C939" s="82" t="s">
        <v>1770</v>
      </c>
      <c r="D939" s="82" t="s">
        <v>1517</v>
      </c>
      <c r="E939" s="58">
        <v>468.42</v>
      </c>
      <c r="F939" s="129">
        <f t="shared" si="20"/>
        <v>487.15680000000003</v>
      </c>
      <c r="G939" s="78">
        <v>4017080077927</v>
      </c>
      <c r="H939" s="77">
        <v>4.8730000000000002</v>
      </c>
      <c r="I939" s="77">
        <v>4.8719999999999999</v>
      </c>
      <c r="J939" s="77" t="s">
        <v>459</v>
      </c>
      <c r="K939" s="77">
        <v>340</v>
      </c>
      <c r="L939" s="77">
        <v>125</v>
      </c>
      <c r="M939" s="77">
        <v>855</v>
      </c>
      <c r="N939" s="77">
        <v>84248970</v>
      </c>
      <c r="O939" s="77" t="s">
        <v>1725</v>
      </c>
      <c r="P939" s="77"/>
    </row>
    <row r="940" spans="1:16" x14ac:dyDescent="0.25">
      <c r="A940" s="82" t="s">
        <v>193</v>
      </c>
      <c r="B940" s="82"/>
      <c r="C940" s="82" t="s">
        <v>1770</v>
      </c>
      <c r="D940" s="82" t="s">
        <v>1518</v>
      </c>
      <c r="E940" s="58">
        <v>774.94</v>
      </c>
      <c r="F940" s="129">
        <f t="shared" si="20"/>
        <v>805.93760000000009</v>
      </c>
      <c r="G940" s="78">
        <v>4017080075138</v>
      </c>
      <c r="H940" s="77">
        <v>6.58</v>
      </c>
      <c r="I940" s="77">
        <v>5.375</v>
      </c>
      <c r="J940" s="77" t="s">
        <v>459</v>
      </c>
      <c r="K940" s="77">
        <v>340</v>
      </c>
      <c r="L940" s="77">
        <v>125</v>
      </c>
      <c r="M940" s="77">
        <v>855</v>
      </c>
      <c r="N940" s="77">
        <v>84818011</v>
      </c>
      <c r="O940" s="77" t="s">
        <v>1725</v>
      </c>
      <c r="P940" s="77"/>
    </row>
    <row r="941" spans="1:16" x14ac:dyDescent="0.25">
      <c r="A941" s="82" t="s">
        <v>194</v>
      </c>
      <c r="B941" s="82"/>
      <c r="C941" s="82" t="s">
        <v>1770</v>
      </c>
      <c r="D941" s="82" t="s">
        <v>1519</v>
      </c>
      <c r="E941" s="58">
        <v>707.26</v>
      </c>
      <c r="F941" s="129">
        <f t="shared" si="20"/>
        <v>735.55039999999997</v>
      </c>
      <c r="G941" s="78">
        <v>4021344073891</v>
      </c>
      <c r="H941" s="77">
        <v>6.74</v>
      </c>
      <c r="I941" s="77">
        <v>5.6159999999999997</v>
      </c>
      <c r="J941" s="77" t="s">
        <v>459</v>
      </c>
      <c r="K941" s="77">
        <v>340</v>
      </c>
      <c r="L941" s="77">
        <v>125</v>
      </c>
      <c r="M941" s="77">
        <v>855</v>
      </c>
      <c r="N941" s="77">
        <v>84818011</v>
      </c>
      <c r="O941" s="77" t="s">
        <v>1725</v>
      </c>
      <c r="P941" s="77"/>
    </row>
    <row r="942" spans="1:16" x14ac:dyDescent="0.25">
      <c r="A942" s="82" t="s">
        <v>195</v>
      </c>
      <c r="B942" s="82"/>
      <c r="C942" s="82" t="s">
        <v>1771</v>
      </c>
      <c r="D942" s="82" t="s">
        <v>1520</v>
      </c>
      <c r="E942" s="58">
        <v>84.49</v>
      </c>
      <c r="F942" s="129">
        <f t="shared" si="20"/>
        <v>87.869599999999991</v>
      </c>
      <c r="G942" s="78">
        <v>4021344081278</v>
      </c>
      <c r="H942" s="77">
        <v>0.84</v>
      </c>
      <c r="I942" s="77">
        <v>0.51600000000000001</v>
      </c>
      <c r="J942" s="77" t="s">
        <v>456</v>
      </c>
      <c r="K942" s="77">
        <v>310</v>
      </c>
      <c r="L942" s="77">
        <v>255</v>
      </c>
      <c r="M942" s="77">
        <v>67</v>
      </c>
      <c r="N942" s="77">
        <v>84248970</v>
      </c>
      <c r="O942" s="77" t="s">
        <v>1764</v>
      </c>
      <c r="P942" s="77"/>
    </row>
    <row r="943" spans="1:16" x14ac:dyDescent="0.25">
      <c r="A943" s="82" t="s">
        <v>196</v>
      </c>
      <c r="B943" s="82" t="s">
        <v>2048</v>
      </c>
      <c r="C943" s="82" t="s">
        <v>1770</v>
      </c>
      <c r="D943" s="82" t="s">
        <v>1521</v>
      </c>
      <c r="E943" s="58">
        <v>60.46</v>
      </c>
      <c r="F943" s="129">
        <f t="shared" si="20"/>
        <v>62.878400000000006</v>
      </c>
      <c r="G943" s="78">
        <v>4021344069924</v>
      </c>
      <c r="H943" s="77">
        <v>0.80600000000000005</v>
      </c>
      <c r="I943" s="77">
        <v>0.80500000000000005</v>
      </c>
      <c r="J943" s="77" t="s">
        <v>627</v>
      </c>
      <c r="K943" s="77">
        <v>140</v>
      </c>
      <c r="L943" s="77">
        <v>50</v>
      </c>
      <c r="M943" s="77">
        <v>285</v>
      </c>
      <c r="N943" s="77">
        <v>39249000</v>
      </c>
      <c r="O943" s="77" t="s">
        <v>1725</v>
      </c>
      <c r="P943" s="77"/>
    </row>
    <row r="944" spans="1:16" x14ac:dyDescent="0.25">
      <c r="A944" s="82" t="s">
        <v>197</v>
      </c>
      <c r="B944" s="82" t="s">
        <v>2048</v>
      </c>
      <c r="C944" s="82" t="s">
        <v>1770</v>
      </c>
      <c r="D944" s="82" t="s">
        <v>1522</v>
      </c>
      <c r="E944" s="58">
        <v>91.21</v>
      </c>
      <c r="F944" s="129">
        <f t="shared" si="20"/>
        <v>94.858400000000003</v>
      </c>
      <c r="G944" s="78">
        <v>4021344069917</v>
      </c>
      <c r="H944" s="77">
        <v>1.29</v>
      </c>
      <c r="I944" s="77">
        <v>0.79</v>
      </c>
      <c r="J944" s="77" t="s">
        <v>531</v>
      </c>
      <c r="K944" s="77">
        <v>305</v>
      </c>
      <c r="L944" s="77">
        <v>230</v>
      </c>
      <c r="M944" s="77">
        <v>130</v>
      </c>
      <c r="N944" s="77">
        <v>39249000</v>
      </c>
      <c r="O944" s="77" t="s">
        <v>1725</v>
      </c>
      <c r="P944" s="77"/>
    </row>
    <row r="945" spans="1:16" x14ac:dyDescent="0.25">
      <c r="A945" s="82" t="s">
        <v>198</v>
      </c>
      <c r="B945" s="82"/>
      <c r="C945" s="82" t="s">
        <v>1770</v>
      </c>
      <c r="D945" s="82" t="s">
        <v>1523</v>
      </c>
      <c r="E945" s="58">
        <v>147.19999999999999</v>
      </c>
      <c r="F945" s="129">
        <f t="shared" si="20"/>
        <v>153.08799999999999</v>
      </c>
      <c r="G945" s="78">
        <v>4021344069832</v>
      </c>
      <c r="H945" s="77">
        <v>1</v>
      </c>
      <c r="I945" s="77">
        <v>0.999</v>
      </c>
      <c r="J945" s="77" t="s">
        <v>562</v>
      </c>
      <c r="K945" s="77">
        <v>100</v>
      </c>
      <c r="L945" s="77">
        <v>70</v>
      </c>
      <c r="M945" s="77">
        <v>410</v>
      </c>
      <c r="N945" s="77">
        <v>39249000</v>
      </c>
      <c r="O945" s="77" t="s">
        <v>1725</v>
      </c>
      <c r="P945" s="77"/>
    </row>
    <row r="946" spans="1:16" x14ac:dyDescent="0.25">
      <c r="A946" s="82" t="s">
        <v>199</v>
      </c>
      <c r="B946" s="82"/>
      <c r="C946" s="82" t="s">
        <v>1770</v>
      </c>
      <c r="D946" s="82" t="s">
        <v>1524</v>
      </c>
      <c r="E946" s="58">
        <v>177.12</v>
      </c>
      <c r="F946" s="129">
        <f t="shared" si="20"/>
        <v>184.20480000000001</v>
      </c>
      <c r="G946" s="78">
        <v>4021344069849</v>
      </c>
      <c r="H946" s="77">
        <v>1.1499999999999999</v>
      </c>
      <c r="I946" s="77">
        <v>1.149</v>
      </c>
      <c r="J946" s="77" t="s">
        <v>456</v>
      </c>
      <c r="K946" s="77">
        <v>310</v>
      </c>
      <c r="L946" s="77">
        <v>255</v>
      </c>
      <c r="M946" s="77">
        <v>67</v>
      </c>
      <c r="N946" s="77">
        <v>39249000</v>
      </c>
      <c r="O946" s="77" t="s">
        <v>1725</v>
      </c>
      <c r="P946" s="77"/>
    </row>
    <row r="947" spans="1:16" x14ac:dyDescent="0.25">
      <c r="A947" s="82" t="s">
        <v>200</v>
      </c>
      <c r="B947" s="82" t="s">
        <v>2048</v>
      </c>
      <c r="C947" s="82" t="s">
        <v>1770</v>
      </c>
      <c r="D947" s="82" t="s">
        <v>1525</v>
      </c>
      <c r="E947" s="58">
        <v>113.37</v>
      </c>
      <c r="F947" s="129">
        <f t="shared" si="20"/>
        <v>117.90480000000001</v>
      </c>
      <c r="G947" s="78">
        <v>4021344069948</v>
      </c>
      <c r="H947" s="77">
        <v>1.39</v>
      </c>
      <c r="I947" s="77">
        <v>0.89</v>
      </c>
      <c r="J947" s="77" t="s">
        <v>531</v>
      </c>
      <c r="K947" s="77">
        <v>305</v>
      </c>
      <c r="L947" s="77">
        <v>230</v>
      </c>
      <c r="M947" s="77">
        <v>130</v>
      </c>
      <c r="N947" s="77">
        <v>39249000</v>
      </c>
      <c r="O947" s="77" t="s">
        <v>1725</v>
      </c>
      <c r="P947" s="77"/>
    </row>
    <row r="948" spans="1:16" x14ac:dyDescent="0.25">
      <c r="A948" s="82" t="s">
        <v>201</v>
      </c>
      <c r="B948" s="82"/>
      <c r="C948" s="82" t="s">
        <v>1770</v>
      </c>
      <c r="D948" s="82" t="s">
        <v>1526</v>
      </c>
      <c r="E948" s="58">
        <v>31.3</v>
      </c>
      <c r="F948" s="129">
        <f t="shared" si="20"/>
        <v>32.552</v>
      </c>
      <c r="G948" s="78">
        <v>4021344065926</v>
      </c>
      <c r="H948" s="77">
        <v>0.24</v>
      </c>
      <c r="I948" s="77">
        <v>0.23899999999999999</v>
      </c>
      <c r="J948" s="77" t="s">
        <v>719</v>
      </c>
      <c r="K948" s="77">
        <v>285</v>
      </c>
      <c r="L948" s="77">
        <v>50</v>
      </c>
      <c r="M948" s="77">
        <v>140</v>
      </c>
      <c r="N948" s="77">
        <v>39249000</v>
      </c>
      <c r="O948" s="77" t="s">
        <v>1725</v>
      </c>
      <c r="P948" s="77"/>
    </row>
    <row r="949" spans="1:16" s="88" customFormat="1" x14ac:dyDescent="0.25">
      <c r="A949" s="82" t="s">
        <v>202</v>
      </c>
      <c r="B949" s="82" t="s">
        <v>2048</v>
      </c>
      <c r="C949" s="82" t="s">
        <v>1770</v>
      </c>
      <c r="D949" s="82" t="s">
        <v>1527</v>
      </c>
      <c r="E949" s="58">
        <v>40.119999999999997</v>
      </c>
      <c r="F949" s="129">
        <f t="shared" si="20"/>
        <v>41.724800000000002</v>
      </c>
      <c r="G949" s="78">
        <v>4021344078599</v>
      </c>
      <c r="H949" s="77">
        <v>0.24299999999999999</v>
      </c>
      <c r="I949" s="77">
        <v>0.24199999999999999</v>
      </c>
      <c r="J949" s="77" t="s">
        <v>720</v>
      </c>
      <c r="K949" s="77">
        <v>285</v>
      </c>
      <c r="L949" s="77">
        <v>140</v>
      </c>
      <c r="M949" s="77">
        <v>50</v>
      </c>
      <c r="N949" s="77">
        <v>39249000</v>
      </c>
      <c r="O949" s="77" t="s">
        <v>1725</v>
      </c>
      <c r="P949" s="77"/>
    </row>
    <row r="950" spans="1:16" x14ac:dyDescent="0.25">
      <c r="A950" s="82" t="s">
        <v>203</v>
      </c>
      <c r="B950" s="82" t="s">
        <v>2048</v>
      </c>
      <c r="C950" s="82" t="s">
        <v>1770</v>
      </c>
      <c r="D950" s="82" t="s">
        <v>1528</v>
      </c>
      <c r="E950" s="58">
        <v>80.33</v>
      </c>
      <c r="F950" s="129">
        <f t="shared" si="20"/>
        <v>83.543199999999999</v>
      </c>
      <c r="G950" s="78">
        <v>4021344065933</v>
      </c>
      <c r="H950" s="77">
        <v>0.99</v>
      </c>
      <c r="I950" s="77">
        <v>0.98899999999999999</v>
      </c>
      <c r="J950" s="77" t="s">
        <v>709</v>
      </c>
      <c r="K950" s="77">
        <v>150</v>
      </c>
      <c r="L950" s="77">
        <v>50</v>
      </c>
      <c r="M950" s="77">
        <v>970</v>
      </c>
      <c r="N950" s="77">
        <v>74182000</v>
      </c>
      <c r="O950" s="77" t="s">
        <v>1725</v>
      </c>
      <c r="P950" s="77"/>
    </row>
    <row r="951" spans="1:16" x14ac:dyDescent="0.25">
      <c r="A951" s="82" t="s">
        <v>204</v>
      </c>
      <c r="B951" s="82"/>
      <c r="C951" s="82" t="s">
        <v>1770</v>
      </c>
      <c r="D951" s="82" t="s">
        <v>1529</v>
      </c>
      <c r="E951" s="58">
        <v>95.07</v>
      </c>
      <c r="F951" s="129">
        <f t="shared" si="20"/>
        <v>98.872799999999998</v>
      </c>
      <c r="G951" s="78">
        <v>4021344065940</v>
      </c>
      <c r="H951" s="77">
        <v>1.38</v>
      </c>
      <c r="I951" s="77">
        <v>0.85</v>
      </c>
      <c r="J951" s="77" t="s">
        <v>721</v>
      </c>
      <c r="K951" s="77">
        <v>998</v>
      </c>
      <c r="L951" s="77">
        <v>179</v>
      </c>
      <c r="M951" s="77">
        <v>86</v>
      </c>
      <c r="N951" s="77">
        <v>39249000</v>
      </c>
      <c r="O951" s="77" t="s">
        <v>1725</v>
      </c>
      <c r="P951" s="77"/>
    </row>
    <row r="952" spans="1:16" x14ac:dyDescent="0.25">
      <c r="A952" s="82" t="s">
        <v>205</v>
      </c>
      <c r="B952" s="82"/>
      <c r="C952" s="82" t="s">
        <v>1770</v>
      </c>
      <c r="D952" s="82" t="s">
        <v>1530</v>
      </c>
      <c r="E952" s="58">
        <v>131.11000000000001</v>
      </c>
      <c r="F952" s="129">
        <f t="shared" si="20"/>
        <v>136.35440000000003</v>
      </c>
      <c r="G952" s="78">
        <v>4021344084972</v>
      </c>
      <c r="H952" s="77">
        <v>1.39</v>
      </c>
      <c r="I952" s="77">
        <v>0.86</v>
      </c>
      <c r="J952" s="77"/>
      <c r="K952" s="77" t="s">
        <v>671</v>
      </c>
      <c r="L952" s="77">
        <v>180</v>
      </c>
      <c r="M952" s="77">
        <v>90</v>
      </c>
      <c r="N952" s="77">
        <v>39249000</v>
      </c>
      <c r="O952" s="77" t="s">
        <v>1725</v>
      </c>
      <c r="P952" s="77"/>
    </row>
    <row r="953" spans="1:16" x14ac:dyDescent="0.25">
      <c r="A953" s="82" t="s">
        <v>206</v>
      </c>
      <c r="B953" s="82"/>
      <c r="C953" s="82" t="s">
        <v>1770</v>
      </c>
      <c r="D953" s="82" t="s">
        <v>1531</v>
      </c>
      <c r="E953" s="58">
        <v>55.32</v>
      </c>
      <c r="F953" s="129">
        <f t="shared" si="20"/>
        <v>57.532800000000002</v>
      </c>
      <c r="G953" s="78">
        <v>4021344065957</v>
      </c>
      <c r="H953" s="77">
        <v>0.99</v>
      </c>
      <c r="I953" s="77">
        <v>0.98899999999999999</v>
      </c>
      <c r="J953" s="77"/>
      <c r="K953" s="77">
        <v>350</v>
      </c>
      <c r="L953" s="77">
        <v>76</v>
      </c>
      <c r="M953" s="77">
        <v>235</v>
      </c>
      <c r="N953" s="77">
        <v>39249000</v>
      </c>
      <c r="O953" s="77" t="s">
        <v>1725</v>
      </c>
      <c r="P953" s="77"/>
    </row>
    <row r="954" spans="1:16" x14ac:dyDescent="0.25">
      <c r="A954" s="82" t="s">
        <v>207</v>
      </c>
      <c r="B954" s="82"/>
      <c r="C954" s="82" t="s">
        <v>1770</v>
      </c>
      <c r="D954" s="82" t="s">
        <v>1532</v>
      </c>
      <c r="E954" s="58">
        <v>71.739999999999995</v>
      </c>
      <c r="F954" s="129">
        <f t="shared" si="20"/>
        <v>74.6096</v>
      </c>
      <c r="G954" s="78">
        <v>4021344084934</v>
      </c>
      <c r="H954" s="77">
        <v>0.68700000000000006</v>
      </c>
      <c r="I954" s="77">
        <v>0.4</v>
      </c>
      <c r="J954" s="77"/>
      <c r="K954" s="77">
        <v>350</v>
      </c>
      <c r="L954" s="77">
        <v>76</v>
      </c>
      <c r="M954" s="77">
        <v>235</v>
      </c>
      <c r="N954" s="77">
        <v>39249000</v>
      </c>
      <c r="O954" s="77" t="s">
        <v>1725</v>
      </c>
      <c r="P954" s="77"/>
    </row>
    <row r="955" spans="1:16" x14ac:dyDescent="0.25">
      <c r="A955" s="82" t="s">
        <v>208</v>
      </c>
      <c r="B955" s="82"/>
      <c r="C955" s="82" t="s">
        <v>1770</v>
      </c>
      <c r="D955" s="82" t="s">
        <v>1533</v>
      </c>
      <c r="E955" s="58">
        <v>91.86</v>
      </c>
      <c r="F955" s="129">
        <f t="shared" si="20"/>
        <v>95.534400000000005</v>
      </c>
      <c r="G955" s="78">
        <v>4021344082503</v>
      </c>
      <c r="H955" s="77">
        <v>1.1399999999999999</v>
      </c>
      <c r="I955" s="77">
        <v>1.1140000000000001</v>
      </c>
      <c r="J955" s="77" t="s">
        <v>461</v>
      </c>
      <c r="K955" s="77">
        <v>235</v>
      </c>
      <c r="L955" s="77">
        <v>77</v>
      </c>
      <c r="M955" s="77">
        <v>350</v>
      </c>
      <c r="N955" s="77">
        <v>39249000</v>
      </c>
      <c r="O955" s="77" t="s">
        <v>1725</v>
      </c>
      <c r="P955" s="77"/>
    </row>
    <row r="956" spans="1:16" x14ac:dyDescent="0.25">
      <c r="A956" s="82" t="s">
        <v>209</v>
      </c>
      <c r="B956" s="82"/>
      <c r="C956" s="82" t="s">
        <v>1770</v>
      </c>
      <c r="D956" s="82" t="s">
        <v>1532</v>
      </c>
      <c r="E956" s="58">
        <v>101.82</v>
      </c>
      <c r="F956" s="129">
        <f t="shared" si="20"/>
        <v>105.89279999999999</v>
      </c>
      <c r="G956" s="78">
        <v>4021344084958</v>
      </c>
      <c r="H956" s="77">
        <v>1.1000000000000001</v>
      </c>
      <c r="I956" s="77">
        <v>0.83</v>
      </c>
      <c r="J956" s="77"/>
      <c r="K956" s="77">
        <v>235</v>
      </c>
      <c r="L956" s="77">
        <v>77</v>
      </c>
      <c r="M956" s="77">
        <v>350</v>
      </c>
      <c r="N956" s="77">
        <v>39249000</v>
      </c>
      <c r="O956" s="77" t="s">
        <v>1725</v>
      </c>
      <c r="P956" s="77"/>
    </row>
    <row r="957" spans="1:16" s="88" customFormat="1" x14ac:dyDescent="0.25">
      <c r="A957" s="82" t="s">
        <v>210</v>
      </c>
      <c r="B957" s="82"/>
      <c r="C957" s="82" t="s">
        <v>1770</v>
      </c>
      <c r="D957" s="82" t="s">
        <v>1534</v>
      </c>
      <c r="E957" s="58">
        <v>54.3</v>
      </c>
      <c r="F957" s="129">
        <f t="shared" si="20"/>
        <v>56.472000000000001</v>
      </c>
      <c r="G957" s="78">
        <v>4021344069818</v>
      </c>
      <c r="H957" s="77">
        <v>0.35</v>
      </c>
      <c r="I957" s="77">
        <v>0.34899999999999998</v>
      </c>
      <c r="J957" s="77" t="s">
        <v>462</v>
      </c>
      <c r="K957" s="77">
        <v>200</v>
      </c>
      <c r="L957" s="77">
        <v>45</v>
      </c>
      <c r="M957" s="77">
        <v>287</v>
      </c>
      <c r="N957" s="77">
        <v>84248970</v>
      </c>
      <c r="O957" s="77" t="s">
        <v>1725</v>
      </c>
      <c r="P957" s="77"/>
    </row>
    <row r="958" spans="1:16" s="88" customFormat="1" x14ac:dyDescent="0.25">
      <c r="A958" s="82" t="s">
        <v>211</v>
      </c>
      <c r="B958" s="82"/>
      <c r="C958" s="82" t="s">
        <v>1770</v>
      </c>
      <c r="D958" s="82" t="s">
        <v>1535</v>
      </c>
      <c r="E958" s="58">
        <v>67.33</v>
      </c>
      <c r="F958" s="129">
        <f t="shared" si="20"/>
        <v>70.023200000000003</v>
      </c>
      <c r="G958" s="78">
        <v>4021344084989</v>
      </c>
      <c r="H958" s="77">
        <v>0.35</v>
      </c>
      <c r="I958" s="77">
        <v>0.23</v>
      </c>
      <c r="J958" s="77"/>
      <c r="K958" s="77">
        <v>235</v>
      </c>
      <c r="L958" s="77">
        <v>200</v>
      </c>
      <c r="M958" s="77">
        <v>45</v>
      </c>
      <c r="N958" s="77">
        <v>84248970</v>
      </c>
      <c r="O958" s="77" t="s">
        <v>1725</v>
      </c>
      <c r="P958" s="77"/>
    </row>
    <row r="959" spans="1:16" s="88" customFormat="1" x14ac:dyDescent="0.25">
      <c r="A959" s="82" t="s">
        <v>212</v>
      </c>
      <c r="B959" s="82"/>
      <c r="C959" s="82" t="s">
        <v>1770</v>
      </c>
      <c r="D959" s="82" t="s">
        <v>1536</v>
      </c>
      <c r="E959" s="58">
        <v>124.09</v>
      </c>
      <c r="F959" s="129">
        <f t="shared" si="20"/>
        <v>129.05360000000002</v>
      </c>
      <c r="G959" s="78">
        <v>4021344071750</v>
      </c>
      <c r="H959" s="77">
        <v>1.522</v>
      </c>
      <c r="I959" s="77">
        <v>1.018</v>
      </c>
      <c r="J959" s="77" t="s">
        <v>706</v>
      </c>
      <c r="K959" s="77">
        <v>179</v>
      </c>
      <c r="L959" s="77">
        <v>86</v>
      </c>
      <c r="M959" s="77">
        <v>998</v>
      </c>
      <c r="N959" s="77">
        <v>84248970</v>
      </c>
      <c r="O959" s="77" t="s">
        <v>1725</v>
      </c>
      <c r="P959" s="77"/>
    </row>
    <row r="960" spans="1:16" x14ac:dyDescent="0.25">
      <c r="A960" s="82" t="s">
        <v>213</v>
      </c>
      <c r="B960" s="82"/>
      <c r="C960" s="82" t="s">
        <v>1770</v>
      </c>
      <c r="D960" s="82" t="s">
        <v>1537</v>
      </c>
      <c r="E960" s="58">
        <v>169.67</v>
      </c>
      <c r="F960" s="129">
        <f t="shared" si="20"/>
        <v>176.45679999999999</v>
      </c>
      <c r="G960" s="78">
        <v>4021344084965</v>
      </c>
      <c r="H960" s="77">
        <v>1.482</v>
      </c>
      <c r="I960" s="77">
        <v>0.96299999999999997</v>
      </c>
      <c r="J960" s="77"/>
      <c r="K960" s="77">
        <v>180</v>
      </c>
      <c r="L960" s="77">
        <v>90</v>
      </c>
      <c r="M960" s="77" t="s">
        <v>671</v>
      </c>
      <c r="N960" s="77">
        <v>84248970</v>
      </c>
      <c r="O960" s="77" t="s">
        <v>1725</v>
      </c>
      <c r="P960" s="77"/>
    </row>
    <row r="961" spans="1:16" x14ac:dyDescent="0.25">
      <c r="A961" s="82" t="s">
        <v>214</v>
      </c>
      <c r="B961" s="82"/>
      <c r="C961" s="82" t="s">
        <v>1770</v>
      </c>
      <c r="D961" s="82" t="s">
        <v>1538</v>
      </c>
      <c r="E961" s="58">
        <v>85.32</v>
      </c>
      <c r="F961" s="129">
        <f t="shared" si="20"/>
        <v>88.732799999999997</v>
      </c>
      <c r="G961" s="78">
        <v>4021344071743</v>
      </c>
      <c r="H961" s="77">
        <v>0.81</v>
      </c>
      <c r="I961" s="77">
        <v>0.80900000000000005</v>
      </c>
      <c r="J961" s="77"/>
      <c r="K961" s="77">
        <v>350</v>
      </c>
      <c r="L961" s="77">
        <v>76</v>
      </c>
      <c r="M961" s="77">
        <v>235</v>
      </c>
      <c r="N961" s="77">
        <v>84248970</v>
      </c>
      <c r="O961" s="77" t="s">
        <v>1725</v>
      </c>
      <c r="P961" s="77"/>
    </row>
    <row r="962" spans="1:16" x14ac:dyDescent="0.25">
      <c r="A962" s="82" t="s">
        <v>215</v>
      </c>
      <c r="B962" s="82"/>
      <c r="C962" s="82" t="s">
        <v>1770</v>
      </c>
      <c r="D962" s="82" t="s">
        <v>1539</v>
      </c>
      <c r="E962" s="58">
        <v>107.97</v>
      </c>
      <c r="F962" s="129">
        <f t="shared" si="20"/>
        <v>112.28880000000001</v>
      </c>
      <c r="G962" s="78">
        <v>4021344084941</v>
      </c>
      <c r="H962" s="77">
        <v>0.8</v>
      </c>
      <c r="I962" s="77">
        <v>0.51</v>
      </c>
      <c r="J962" s="77"/>
      <c r="K962" s="77">
        <v>350</v>
      </c>
      <c r="L962" s="77">
        <v>235</v>
      </c>
      <c r="M962" s="77">
        <v>76</v>
      </c>
      <c r="N962" s="77">
        <v>84248970</v>
      </c>
      <c r="O962" s="77" t="s">
        <v>1725</v>
      </c>
      <c r="P962" s="77"/>
    </row>
    <row r="963" spans="1:16" s="88" customFormat="1" x14ac:dyDescent="0.25">
      <c r="A963" s="82" t="s">
        <v>216</v>
      </c>
      <c r="B963" s="82"/>
      <c r="C963" s="82" t="s">
        <v>1771</v>
      </c>
      <c r="D963" s="82" t="s">
        <v>1540</v>
      </c>
      <c r="E963" s="58">
        <v>32.020000000000003</v>
      </c>
      <c r="F963" s="129">
        <f t="shared" si="20"/>
        <v>33.300800000000002</v>
      </c>
      <c r="G963" s="78">
        <v>4021344081254</v>
      </c>
      <c r="H963" s="77">
        <v>0.27</v>
      </c>
      <c r="I963" s="77">
        <v>0.23</v>
      </c>
      <c r="J963" s="77" t="s">
        <v>627</v>
      </c>
      <c r="K963" s="77">
        <v>140</v>
      </c>
      <c r="L963" s="77">
        <v>50</v>
      </c>
      <c r="M963" s="77">
        <v>285</v>
      </c>
      <c r="N963" s="77">
        <v>39249000</v>
      </c>
      <c r="O963" s="77" t="s">
        <v>1725</v>
      </c>
      <c r="P963" s="77"/>
    </row>
    <row r="964" spans="1:16" x14ac:dyDescent="0.25">
      <c r="A964" s="107" t="s">
        <v>1854</v>
      </c>
      <c r="B964" s="107" t="s">
        <v>2071</v>
      </c>
      <c r="C964" s="107" t="s">
        <v>1771</v>
      </c>
      <c r="D964" s="107" t="s">
        <v>1861</v>
      </c>
      <c r="E964" s="72">
        <v>38.42</v>
      </c>
      <c r="F964" s="133">
        <f t="shared" si="20"/>
        <v>39.956800000000001</v>
      </c>
      <c r="G964" s="117">
        <v>4021344093745</v>
      </c>
      <c r="H964" s="116">
        <v>0.27</v>
      </c>
      <c r="I964" s="116">
        <v>0.23</v>
      </c>
      <c r="J964" s="116"/>
      <c r="K964" s="116">
        <v>140</v>
      </c>
      <c r="L964" s="116">
        <v>50</v>
      </c>
      <c r="M964" s="116">
        <v>285</v>
      </c>
      <c r="N964" s="116">
        <v>39249000</v>
      </c>
      <c r="O964" s="116" t="s">
        <v>1725</v>
      </c>
      <c r="P964" s="116"/>
    </row>
    <row r="965" spans="1:16" x14ac:dyDescent="0.25">
      <c r="A965" s="82" t="s">
        <v>217</v>
      </c>
      <c r="B965" s="82"/>
      <c r="C965" s="82" t="s">
        <v>1771</v>
      </c>
      <c r="D965" s="82" t="s">
        <v>1541</v>
      </c>
      <c r="E965" s="58">
        <v>100.67</v>
      </c>
      <c r="F965" s="129">
        <f t="shared" si="20"/>
        <v>104.69680000000001</v>
      </c>
      <c r="G965" s="78">
        <v>4021344081285</v>
      </c>
      <c r="H965" s="77">
        <v>1.3</v>
      </c>
      <c r="I965" s="77">
        <v>0.9</v>
      </c>
      <c r="J965" s="77" t="s">
        <v>705</v>
      </c>
      <c r="K965" s="77">
        <v>179</v>
      </c>
      <c r="L965" s="77">
        <v>86</v>
      </c>
      <c r="M965" s="77">
        <v>698</v>
      </c>
      <c r="N965" s="77">
        <v>39249000</v>
      </c>
      <c r="O965" s="77" t="s">
        <v>1725</v>
      </c>
      <c r="P965" s="77"/>
    </row>
    <row r="966" spans="1:16" x14ac:dyDescent="0.25">
      <c r="A966" s="82" t="s">
        <v>218</v>
      </c>
      <c r="B966" s="82"/>
      <c r="C966" s="82" t="s">
        <v>1771</v>
      </c>
      <c r="D966" s="82" t="s">
        <v>1542</v>
      </c>
      <c r="E966" s="58">
        <v>107.27</v>
      </c>
      <c r="F966" s="129">
        <f t="shared" si="20"/>
        <v>111.5608</v>
      </c>
      <c r="G966" s="78">
        <v>4021344081292</v>
      </c>
      <c r="H966" s="77">
        <v>1.49</v>
      </c>
      <c r="I966" s="77">
        <v>0.97499999999999998</v>
      </c>
      <c r="J966" s="77" t="s">
        <v>706</v>
      </c>
      <c r="K966" s="77">
        <v>179</v>
      </c>
      <c r="L966" s="77">
        <v>86</v>
      </c>
      <c r="M966" s="77">
        <v>998</v>
      </c>
      <c r="N966" s="77">
        <v>39249000</v>
      </c>
      <c r="O966" s="77" t="s">
        <v>1725</v>
      </c>
      <c r="P966" s="77"/>
    </row>
    <row r="967" spans="1:16" x14ac:dyDescent="0.25">
      <c r="A967" s="107" t="s">
        <v>1855</v>
      </c>
      <c r="B967" s="107" t="s">
        <v>2071</v>
      </c>
      <c r="C967" s="107" t="s">
        <v>1771</v>
      </c>
      <c r="D967" s="107" t="s">
        <v>1862</v>
      </c>
      <c r="E967" s="72">
        <v>128.72</v>
      </c>
      <c r="F967" s="133">
        <f t="shared" si="20"/>
        <v>133.86879999999999</v>
      </c>
      <c r="G967" s="117">
        <v>4021344094131</v>
      </c>
      <c r="H967" s="116">
        <v>1.48</v>
      </c>
      <c r="I967" s="116">
        <v>0.98</v>
      </c>
      <c r="J967" s="116"/>
      <c r="K967" s="116">
        <v>179</v>
      </c>
      <c r="L967" s="116">
        <v>86</v>
      </c>
      <c r="M967" s="116">
        <v>998</v>
      </c>
      <c r="N967" s="116">
        <v>39249000</v>
      </c>
      <c r="O967" s="116" t="s">
        <v>1725</v>
      </c>
      <c r="P967" s="116"/>
    </row>
    <row r="968" spans="1:16" s="86" customFormat="1" x14ac:dyDescent="0.25">
      <c r="A968" s="82" t="s">
        <v>219</v>
      </c>
      <c r="B968" s="82"/>
      <c r="C968" s="82" t="s">
        <v>1771</v>
      </c>
      <c r="D968" s="82" t="s">
        <v>1543</v>
      </c>
      <c r="E968" s="58">
        <v>64.38</v>
      </c>
      <c r="F968" s="129">
        <f t="shared" si="20"/>
        <v>66.955199999999991</v>
      </c>
      <c r="G968" s="78">
        <v>4021344081322</v>
      </c>
      <c r="H968" s="77">
        <v>0.76</v>
      </c>
      <c r="I968" s="77">
        <v>0.7</v>
      </c>
      <c r="J968" s="77" t="s">
        <v>461</v>
      </c>
      <c r="K968" s="77">
        <v>235</v>
      </c>
      <c r="L968" s="77">
        <v>77</v>
      </c>
      <c r="M968" s="77">
        <v>350</v>
      </c>
      <c r="N968" s="77">
        <v>39249000</v>
      </c>
      <c r="O968" s="77" t="s">
        <v>1725</v>
      </c>
      <c r="P968" s="77"/>
    </row>
    <row r="969" spans="1:16" s="86" customFormat="1" x14ac:dyDescent="0.25">
      <c r="A969" s="107" t="s">
        <v>1856</v>
      </c>
      <c r="B969" s="107" t="s">
        <v>2071</v>
      </c>
      <c r="C969" s="107" t="s">
        <v>1771</v>
      </c>
      <c r="D969" s="107" t="s">
        <v>1863</v>
      </c>
      <c r="E969" s="72">
        <v>77.260000000000005</v>
      </c>
      <c r="F969" s="133">
        <f t="shared" si="20"/>
        <v>80.350400000000008</v>
      </c>
      <c r="G969" s="117">
        <v>4021344094117</v>
      </c>
      <c r="H969" s="116">
        <v>0.72</v>
      </c>
      <c r="I969" s="116">
        <v>0.44500000000000001</v>
      </c>
      <c r="J969" s="116"/>
      <c r="K969" s="116">
        <v>235</v>
      </c>
      <c r="L969" s="116">
        <v>77</v>
      </c>
      <c r="M969" s="116">
        <v>350</v>
      </c>
      <c r="N969" s="116">
        <v>39249000</v>
      </c>
      <c r="O969" s="116" t="s">
        <v>1725</v>
      </c>
      <c r="P969" s="116"/>
    </row>
    <row r="970" spans="1:16" s="86" customFormat="1" x14ac:dyDescent="0.25">
      <c r="A970" s="105" t="s">
        <v>220</v>
      </c>
      <c r="B970" s="105"/>
      <c r="C970" s="105" t="s">
        <v>1771</v>
      </c>
      <c r="D970" s="105" t="s">
        <v>1544</v>
      </c>
      <c r="E970" s="65">
        <v>91.86</v>
      </c>
      <c r="F970" s="130">
        <f t="shared" si="20"/>
        <v>95.534400000000005</v>
      </c>
      <c r="G970" s="63">
        <v>4021344082404</v>
      </c>
      <c r="H970" s="62">
        <v>1.17</v>
      </c>
      <c r="I970" s="62">
        <v>0.89</v>
      </c>
      <c r="J970" s="62" t="s">
        <v>461</v>
      </c>
      <c r="K970" s="62">
        <v>235</v>
      </c>
      <c r="L970" s="62">
        <v>77</v>
      </c>
      <c r="M970" s="62">
        <v>350</v>
      </c>
      <c r="N970" s="62">
        <v>39249000</v>
      </c>
      <c r="O970" s="62" t="s">
        <v>1725</v>
      </c>
      <c r="P970" s="62"/>
    </row>
    <row r="971" spans="1:16" x14ac:dyDescent="0.25">
      <c r="A971" s="107" t="s">
        <v>1857</v>
      </c>
      <c r="B971" s="107" t="s">
        <v>2071</v>
      </c>
      <c r="C971" s="107" t="s">
        <v>1771</v>
      </c>
      <c r="D971" s="107" t="s">
        <v>1863</v>
      </c>
      <c r="E971" s="72">
        <v>110.23</v>
      </c>
      <c r="F971" s="133">
        <f t="shared" si="20"/>
        <v>114.6392</v>
      </c>
      <c r="G971" s="117">
        <v>4021344094124</v>
      </c>
      <c r="H971" s="116">
        <v>1.145</v>
      </c>
      <c r="I971" s="116">
        <v>0.91</v>
      </c>
      <c r="J971" s="116"/>
      <c r="K971" s="116">
        <v>235</v>
      </c>
      <c r="L971" s="116">
        <v>77</v>
      </c>
      <c r="M971" s="116">
        <v>350</v>
      </c>
      <c r="N971" s="116">
        <v>39249000</v>
      </c>
      <c r="O971" s="116" t="s">
        <v>1725</v>
      </c>
      <c r="P971" s="116"/>
    </row>
    <row r="972" spans="1:16" x14ac:dyDescent="0.25">
      <c r="A972" s="82" t="s">
        <v>221</v>
      </c>
      <c r="B972" s="82"/>
      <c r="C972" s="82" t="s">
        <v>1771</v>
      </c>
      <c r="D972" s="82" t="s">
        <v>1545</v>
      </c>
      <c r="E972" s="58">
        <v>51.99</v>
      </c>
      <c r="F972" s="129">
        <f t="shared" si="20"/>
        <v>54.069600000000001</v>
      </c>
      <c r="G972" s="78">
        <v>4021344081261</v>
      </c>
      <c r="H972" s="77">
        <v>0.34</v>
      </c>
      <c r="I972" s="77">
        <v>0.32</v>
      </c>
      <c r="J972" s="77" t="s">
        <v>627</v>
      </c>
      <c r="K972" s="77">
        <v>140</v>
      </c>
      <c r="L972" s="77">
        <v>50</v>
      </c>
      <c r="M972" s="77">
        <v>285</v>
      </c>
      <c r="N972" s="77">
        <v>84248970</v>
      </c>
      <c r="O972" s="77" t="s">
        <v>1725</v>
      </c>
      <c r="P972" s="77"/>
    </row>
    <row r="973" spans="1:16" x14ac:dyDescent="0.25">
      <c r="A973" s="107" t="s">
        <v>1858</v>
      </c>
      <c r="B973" s="107" t="s">
        <v>2071</v>
      </c>
      <c r="C973" s="107" t="s">
        <v>1771</v>
      </c>
      <c r="D973" s="107" t="s">
        <v>1864</v>
      </c>
      <c r="E973" s="72">
        <v>67.59</v>
      </c>
      <c r="F973" s="133">
        <f t="shared" si="20"/>
        <v>70.293600000000012</v>
      </c>
      <c r="G973" s="117">
        <v>4021344093738</v>
      </c>
      <c r="H973" s="116">
        <v>0.35</v>
      </c>
      <c r="I973" s="116">
        <v>0.245</v>
      </c>
      <c r="J973" s="116"/>
      <c r="K973" s="116">
        <v>140</v>
      </c>
      <c r="L973" s="116">
        <v>50</v>
      </c>
      <c r="M973" s="116">
        <v>285</v>
      </c>
      <c r="N973" s="116">
        <v>84248970</v>
      </c>
      <c r="O973" s="116" t="s">
        <v>1725</v>
      </c>
      <c r="P973" s="116"/>
    </row>
    <row r="974" spans="1:16" x14ac:dyDescent="0.25">
      <c r="A974" s="82" t="s">
        <v>222</v>
      </c>
      <c r="B974" s="82"/>
      <c r="C974" s="82" t="s">
        <v>1771</v>
      </c>
      <c r="D974" s="82" t="s">
        <v>1546</v>
      </c>
      <c r="E974" s="58">
        <v>115.22</v>
      </c>
      <c r="F974" s="129">
        <f t="shared" si="20"/>
        <v>119.8288</v>
      </c>
      <c r="G974" s="78">
        <v>4021344081308</v>
      </c>
      <c r="H974" s="77">
        <v>1.3</v>
      </c>
      <c r="I974" s="77">
        <v>0.88300000000000001</v>
      </c>
      <c r="J974" s="77" t="s">
        <v>705</v>
      </c>
      <c r="K974" s="77">
        <v>179</v>
      </c>
      <c r="L974" s="77">
        <v>86</v>
      </c>
      <c r="M974" s="77">
        <v>698</v>
      </c>
      <c r="N974" s="77">
        <v>84248970</v>
      </c>
      <c r="O974" s="77" t="s">
        <v>1725</v>
      </c>
      <c r="P974" s="77"/>
    </row>
    <row r="975" spans="1:16" x14ac:dyDescent="0.25">
      <c r="A975" s="82" t="s">
        <v>223</v>
      </c>
      <c r="B975" s="82"/>
      <c r="C975" s="82" t="s">
        <v>1771</v>
      </c>
      <c r="D975" s="82" t="s">
        <v>1547</v>
      </c>
      <c r="E975" s="58">
        <v>125.11</v>
      </c>
      <c r="F975" s="129">
        <f t="shared" si="20"/>
        <v>130.11440000000002</v>
      </c>
      <c r="G975" s="78">
        <v>4021344081315</v>
      </c>
      <c r="H975" s="77">
        <v>1.52</v>
      </c>
      <c r="I975" s="77">
        <v>0.97799999999999998</v>
      </c>
      <c r="J975" s="77" t="s">
        <v>706</v>
      </c>
      <c r="K975" s="77">
        <v>179</v>
      </c>
      <c r="L975" s="77">
        <v>86</v>
      </c>
      <c r="M975" s="77">
        <v>998</v>
      </c>
      <c r="N975" s="77">
        <v>84248970</v>
      </c>
      <c r="O975" s="77" t="s">
        <v>1725</v>
      </c>
      <c r="P975" s="77"/>
    </row>
    <row r="976" spans="1:16" x14ac:dyDescent="0.25">
      <c r="A976" s="107" t="s">
        <v>1859</v>
      </c>
      <c r="B976" s="107" t="s">
        <v>2071</v>
      </c>
      <c r="C976" s="107" t="s">
        <v>1771</v>
      </c>
      <c r="D976" s="107" t="s">
        <v>1865</v>
      </c>
      <c r="E976" s="72">
        <v>162.63999999999999</v>
      </c>
      <c r="F976" s="133">
        <f t="shared" si="20"/>
        <v>169.1456</v>
      </c>
      <c r="G976" s="117">
        <v>4021344094179</v>
      </c>
      <c r="H976" s="116">
        <v>1.52</v>
      </c>
      <c r="I976" s="116">
        <v>0.97799999999999998</v>
      </c>
      <c r="J976" s="116"/>
      <c r="K976" s="116">
        <v>179</v>
      </c>
      <c r="L976" s="116">
        <v>86</v>
      </c>
      <c r="M976" s="116">
        <v>998</v>
      </c>
      <c r="N976" s="116">
        <v>84248970</v>
      </c>
      <c r="O976" s="116" t="s">
        <v>1725</v>
      </c>
      <c r="P976" s="116"/>
    </row>
    <row r="977" spans="1:16" x14ac:dyDescent="0.25">
      <c r="A977" s="82" t="s">
        <v>224</v>
      </c>
      <c r="B977" s="82"/>
      <c r="C977" s="82" t="s">
        <v>1771</v>
      </c>
      <c r="D977" s="82" t="s">
        <v>1548</v>
      </c>
      <c r="E977" s="58">
        <v>84.03</v>
      </c>
      <c r="F977" s="129">
        <f t="shared" si="20"/>
        <v>87.391199999999998</v>
      </c>
      <c r="G977" s="78">
        <v>4021344081339</v>
      </c>
      <c r="H977" s="77">
        <v>0.71</v>
      </c>
      <c r="I977" s="77">
        <v>0.66</v>
      </c>
      <c r="J977" s="77" t="s">
        <v>461</v>
      </c>
      <c r="K977" s="77">
        <v>235</v>
      </c>
      <c r="L977" s="77">
        <v>77</v>
      </c>
      <c r="M977" s="77">
        <v>350</v>
      </c>
      <c r="N977" s="77">
        <v>84248970</v>
      </c>
      <c r="O977" s="77" t="s">
        <v>1725</v>
      </c>
      <c r="P977" s="77"/>
    </row>
    <row r="978" spans="1:16" x14ac:dyDescent="0.25">
      <c r="A978" s="107" t="s">
        <v>1860</v>
      </c>
      <c r="B978" s="107" t="s">
        <v>2071</v>
      </c>
      <c r="C978" s="107" t="s">
        <v>1771</v>
      </c>
      <c r="D978" s="107" t="s">
        <v>1866</v>
      </c>
      <c r="E978" s="72">
        <v>109.24</v>
      </c>
      <c r="F978" s="133">
        <f t="shared" si="20"/>
        <v>113.6096</v>
      </c>
      <c r="G978" s="117">
        <v>4021344094162</v>
      </c>
      <c r="H978" s="116">
        <v>0.81499999999999995</v>
      </c>
      <c r="I978" s="116">
        <v>0.28000000000000003</v>
      </c>
      <c r="J978" s="116"/>
      <c r="K978" s="116">
        <v>235</v>
      </c>
      <c r="L978" s="116">
        <v>77</v>
      </c>
      <c r="M978" s="116">
        <v>350</v>
      </c>
      <c r="N978" s="116">
        <v>84248970</v>
      </c>
      <c r="O978" s="116" t="s">
        <v>1725</v>
      </c>
      <c r="P978" s="116"/>
    </row>
    <row r="979" spans="1:16" x14ac:dyDescent="0.25">
      <c r="A979" s="82" t="s">
        <v>225</v>
      </c>
      <c r="B979" s="82"/>
      <c r="C979" s="82" t="s">
        <v>1748</v>
      </c>
      <c r="D979" s="82" t="s">
        <v>1549</v>
      </c>
      <c r="E979" s="58">
        <v>36.479999999999997</v>
      </c>
      <c r="F979" s="129">
        <f t="shared" si="20"/>
        <v>37.9392</v>
      </c>
      <c r="G979" s="78">
        <v>4021344081100</v>
      </c>
      <c r="H979" s="77">
        <v>0.47099999999999997</v>
      </c>
      <c r="I979" s="77">
        <v>0.35</v>
      </c>
      <c r="J979" s="77" t="s">
        <v>722</v>
      </c>
      <c r="K979" s="77">
        <v>370</v>
      </c>
      <c r="L979" s="77">
        <v>140</v>
      </c>
      <c r="M979" s="77">
        <v>73</v>
      </c>
      <c r="N979" s="77">
        <v>39249000</v>
      </c>
      <c r="O979" s="77" t="s">
        <v>1725</v>
      </c>
      <c r="P979" s="77"/>
    </row>
    <row r="980" spans="1:16" x14ac:dyDescent="0.25">
      <c r="A980" s="82" t="s">
        <v>226</v>
      </c>
      <c r="B980" s="82"/>
      <c r="C980" s="82" t="s">
        <v>1748</v>
      </c>
      <c r="D980" s="82" t="s">
        <v>1550</v>
      </c>
      <c r="E980" s="58">
        <v>45.79</v>
      </c>
      <c r="F980" s="129">
        <f t="shared" si="20"/>
        <v>47.621600000000001</v>
      </c>
      <c r="G980" s="78">
        <v>4021344081117</v>
      </c>
      <c r="H980" s="77">
        <v>0.53</v>
      </c>
      <c r="I980" s="77">
        <v>0.48</v>
      </c>
      <c r="J980" s="77" t="s">
        <v>723</v>
      </c>
      <c r="K980" s="77">
        <v>410</v>
      </c>
      <c r="L980" s="77">
        <v>140</v>
      </c>
      <c r="M980" s="77">
        <v>75</v>
      </c>
      <c r="N980" s="77">
        <v>84248970</v>
      </c>
      <c r="O980" s="77" t="s">
        <v>1725</v>
      </c>
      <c r="P980" s="77"/>
    </row>
    <row r="981" spans="1:16" x14ac:dyDescent="0.25">
      <c r="A981" s="82" t="s">
        <v>227</v>
      </c>
      <c r="B981" s="82"/>
      <c r="C981" s="82" t="s">
        <v>1748</v>
      </c>
      <c r="D981" s="82" t="s">
        <v>1551</v>
      </c>
      <c r="E981" s="58">
        <v>38.89</v>
      </c>
      <c r="F981" s="129">
        <f t="shared" si="20"/>
        <v>40.445599999999999</v>
      </c>
      <c r="G981" s="78">
        <v>4021344081049</v>
      </c>
      <c r="H981" s="77">
        <v>0.24</v>
      </c>
      <c r="I981" s="77">
        <v>0.2</v>
      </c>
      <c r="J981" s="77" t="s">
        <v>724</v>
      </c>
      <c r="K981" s="77">
        <v>710</v>
      </c>
      <c r="L981" s="77">
        <v>150</v>
      </c>
      <c r="M981" s="77">
        <v>50</v>
      </c>
      <c r="N981" s="77">
        <v>74182000</v>
      </c>
      <c r="O981" s="77" t="s">
        <v>1725</v>
      </c>
      <c r="P981" s="77"/>
    </row>
    <row r="982" spans="1:16" x14ac:dyDescent="0.25">
      <c r="A982" s="82" t="s">
        <v>428</v>
      </c>
      <c r="B982" s="82"/>
      <c r="C982" s="82" t="s">
        <v>1748</v>
      </c>
      <c r="D982" s="82" t="s">
        <v>2023</v>
      </c>
      <c r="E982" s="58">
        <v>449.71</v>
      </c>
      <c r="F982" s="129">
        <f t="shared" si="20"/>
        <v>467.69839999999999</v>
      </c>
      <c r="G982" s="78">
        <v>4021344089120</v>
      </c>
      <c r="H982" s="77">
        <v>7.4180000000000001</v>
      </c>
      <c r="I982" s="77">
        <v>5.7489999999999997</v>
      </c>
      <c r="J982" s="77"/>
      <c r="K982" s="77" t="s">
        <v>2024</v>
      </c>
      <c r="L982" s="77">
        <v>340</v>
      </c>
      <c r="M982" s="77">
        <v>125</v>
      </c>
      <c r="N982" s="77">
        <v>84818011</v>
      </c>
      <c r="O982" s="77" t="s">
        <v>1725</v>
      </c>
      <c r="P982" s="77"/>
    </row>
    <row r="983" spans="1:16" x14ac:dyDescent="0.25">
      <c r="A983" s="82" t="s">
        <v>427</v>
      </c>
      <c r="B983" s="82"/>
      <c r="C983" s="82" t="s">
        <v>1748</v>
      </c>
      <c r="D983" s="82" t="s">
        <v>2025</v>
      </c>
      <c r="E983" s="58">
        <v>385.74</v>
      </c>
      <c r="F983" s="129">
        <f t="shared" si="20"/>
        <v>401.1696</v>
      </c>
      <c r="G983" s="78">
        <v>4021344089113</v>
      </c>
      <c r="H983" s="77">
        <v>5.86</v>
      </c>
      <c r="I983" s="77">
        <v>4.5620000000000003</v>
      </c>
      <c r="J983" s="77"/>
      <c r="K983" s="77">
        <v>855</v>
      </c>
      <c r="L983" s="77">
        <v>340</v>
      </c>
      <c r="M983" s="77">
        <v>125</v>
      </c>
      <c r="N983" s="77">
        <v>84818011</v>
      </c>
      <c r="O983" s="77" t="s">
        <v>1725</v>
      </c>
      <c r="P983" s="77"/>
    </row>
    <row r="984" spans="1:16" x14ac:dyDescent="0.25">
      <c r="A984" s="82" t="s">
        <v>228</v>
      </c>
      <c r="B984" s="82"/>
      <c r="C984" s="82" t="s">
        <v>1748</v>
      </c>
      <c r="D984" s="82" t="s">
        <v>1552</v>
      </c>
      <c r="E984" s="58">
        <v>46.65</v>
      </c>
      <c r="F984" s="129">
        <f t="shared" si="20"/>
        <v>48.515999999999998</v>
      </c>
      <c r="G984" s="78">
        <v>4021344081056</v>
      </c>
      <c r="H984" s="77">
        <v>0.87</v>
      </c>
      <c r="I984" s="77">
        <v>0.77</v>
      </c>
      <c r="J984" s="77" t="s">
        <v>725</v>
      </c>
      <c r="K984" s="77">
        <v>970</v>
      </c>
      <c r="L984" s="77">
        <v>150</v>
      </c>
      <c r="M984" s="77">
        <v>50</v>
      </c>
      <c r="N984" s="77">
        <v>74182000</v>
      </c>
      <c r="O984" s="77" t="s">
        <v>1725</v>
      </c>
      <c r="P984" s="77"/>
    </row>
    <row r="985" spans="1:16" x14ac:dyDescent="0.25">
      <c r="A985" s="82" t="s">
        <v>423</v>
      </c>
      <c r="B985" s="82"/>
      <c r="C985" s="82" t="s">
        <v>1748</v>
      </c>
      <c r="D985" s="82" t="s">
        <v>2026</v>
      </c>
      <c r="E985" s="58">
        <v>294.43</v>
      </c>
      <c r="F985" s="129">
        <f t="shared" si="20"/>
        <v>306.2072</v>
      </c>
      <c r="G985" s="78">
        <v>4021344088826</v>
      </c>
      <c r="H985" s="77">
        <v>4.43</v>
      </c>
      <c r="I985" s="77">
        <v>3.33</v>
      </c>
      <c r="J985" s="77"/>
      <c r="K985" s="77">
        <v>860</v>
      </c>
      <c r="L985" s="77">
        <v>345</v>
      </c>
      <c r="M985" s="77">
        <v>125</v>
      </c>
      <c r="N985" s="77">
        <v>84249080</v>
      </c>
      <c r="O985" s="77" t="s">
        <v>1724</v>
      </c>
      <c r="P985" s="77"/>
    </row>
    <row r="986" spans="1:16" x14ac:dyDescent="0.25">
      <c r="A986" s="82" t="s">
        <v>421</v>
      </c>
      <c r="B986" s="82"/>
      <c r="C986" s="82" t="s">
        <v>1748</v>
      </c>
      <c r="D986" s="82" t="s">
        <v>2027</v>
      </c>
      <c r="E986" s="58">
        <v>449.83</v>
      </c>
      <c r="F986" s="129">
        <f t="shared" si="20"/>
        <v>467.82319999999999</v>
      </c>
      <c r="G986" s="78">
        <v>4021344088819</v>
      </c>
      <c r="H986" s="77">
        <v>5.9</v>
      </c>
      <c r="I986" s="77">
        <v>4.7</v>
      </c>
      <c r="J986" s="77"/>
      <c r="K986" s="77">
        <v>860</v>
      </c>
      <c r="L986" s="77">
        <v>345</v>
      </c>
      <c r="M986" s="77">
        <v>125</v>
      </c>
      <c r="N986" s="77">
        <v>84818011</v>
      </c>
      <c r="O986" s="77" t="s">
        <v>1725</v>
      </c>
      <c r="P986" s="77"/>
    </row>
    <row r="987" spans="1:16" x14ac:dyDescent="0.25">
      <c r="A987" s="82" t="s">
        <v>422</v>
      </c>
      <c r="B987" s="82"/>
      <c r="C987" s="82" t="s">
        <v>1748</v>
      </c>
      <c r="D987" s="82" t="s">
        <v>2028</v>
      </c>
      <c r="E987" s="58">
        <v>277.31</v>
      </c>
      <c r="F987" s="129">
        <f t="shared" si="20"/>
        <v>288.4024</v>
      </c>
      <c r="G987" s="78">
        <v>4021344088833</v>
      </c>
      <c r="H987" s="77">
        <v>4.4400000000000004</v>
      </c>
      <c r="I987" s="77">
        <v>3.44</v>
      </c>
      <c r="J987" s="77"/>
      <c r="K987" s="77">
        <v>860</v>
      </c>
      <c r="L987" s="77">
        <v>345</v>
      </c>
      <c r="M987" s="77">
        <v>120</v>
      </c>
      <c r="N987" s="77">
        <v>84249080</v>
      </c>
      <c r="O987" s="77" t="s">
        <v>1724</v>
      </c>
      <c r="P987" s="77"/>
    </row>
    <row r="988" spans="1:16" x14ac:dyDescent="0.25">
      <c r="A988" s="82" t="s">
        <v>420</v>
      </c>
      <c r="B988" s="82"/>
      <c r="C988" s="82" t="s">
        <v>1748</v>
      </c>
      <c r="D988" s="82" t="s">
        <v>2029</v>
      </c>
      <c r="E988" s="58">
        <v>429.93</v>
      </c>
      <c r="F988" s="129">
        <f t="shared" si="20"/>
        <v>447.12720000000002</v>
      </c>
      <c r="G988" s="78">
        <v>4017080082778</v>
      </c>
      <c r="H988" s="77">
        <v>5.76</v>
      </c>
      <c r="I988" s="77">
        <v>4.4619999999999997</v>
      </c>
      <c r="J988" s="77" t="s">
        <v>458</v>
      </c>
      <c r="K988" s="77">
        <v>855</v>
      </c>
      <c r="L988" s="77">
        <v>340</v>
      </c>
      <c r="M988" s="77">
        <v>125</v>
      </c>
      <c r="N988" s="77">
        <v>84818011</v>
      </c>
      <c r="O988" s="77" t="s">
        <v>1725</v>
      </c>
      <c r="P988" s="77"/>
    </row>
    <row r="989" spans="1:16" x14ac:dyDescent="0.25">
      <c r="A989" s="80" t="s">
        <v>2065</v>
      </c>
      <c r="B989" s="80"/>
      <c r="C989" s="79" t="s">
        <v>1748</v>
      </c>
      <c r="D989" s="80" t="s">
        <v>2066</v>
      </c>
      <c r="E989" s="66">
        <v>122.88639999999999</v>
      </c>
      <c r="F989" s="131">
        <f t="shared" si="20"/>
        <v>127.801856</v>
      </c>
      <c r="G989" s="70">
        <v>4021344088857</v>
      </c>
      <c r="H989" s="68">
        <v>1.58</v>
      </c>
      <c r="I989" s="68">
        <v>1.17</v>
      </c>
      <c r="J989" s="69">
        <v>0</v>
      </c>
      <c r="K989" s="70">
        <v>0</v>
      </c>
      <c r="L989" s="70">
        <v>0</v>
      </c>
      <c r="M989" s="70">
        <v>0</v>
      </c>
      <c r="N989" s="69">
        <v>84249080</v>
      </c>
      <c r="O989" s="71" t="s">
        <v>1725</v>
      </c>
      <c r="P989" s="69"/>
    </row>
    <row r="990" spans="1:16" x14ac:dyDescent="0.25">
      <c r="A990" s="80" t="s">
        <v>2067</v>
      </c>
      <c r="B990" s="80"/>
      <c r="C990" s="79" t="s">
        <v>1748</v>
      </c>
      <c r="D990" s="80" t="s">
        <v>2068</v>
      </c>
      <c r="E990" s="66">
        <v>337.33440000000002</v>
      </c>
      <c r="F990" s="131">
        <f t="shared" si="20"/>
        <v>350.82777600000003</v>
      </c>
      <c r="G990" s="70">
        <v>4021344088840</v>
      </c>
      <c r="H990" s="68">
        <v>4.58</v>
      </c>
      <c r="I990" s="68">
        <v>3.96</v>
      </c>
      <c r="J990" s="69">
        <v>0</v>
      </c>
      <c r="K990" s="70">
        <v>0</v>
      </c>
      <c r="L990" s="70">
        <v>0</v>
      </c>
      <c r="M990" s="70">
        <v>0</v>
      </c>
      <c r="N990" s="69">
        <v>84818011</v>
      </c>
      <c r="O990" s="71" t="s">
        <v>1725</v>
      </c>
      <c r="P990" s="69"/>
    </row>
    <row r="991" spans="1:16" x14ac:dyDescent="0.25">
      <c r="A991" s="82" t="s">
        <v>229</v>
      </c>
      <c r="B991" s="82"/>
      <c r="C991" s="82" t="s">
        <v>1748</v>
      </c>
      <c r="D991" s="82" t="s">
        <v>1553</v>
      </c>
      <c r="E991" s="58">
        <v>16.82</v>
      </c>
      <c r="F991" s="129">
        <f t="shared" si="20"/>
        <v>17.492800000000003</v>
      </c>
      <c r="G991" s="78">
        <v>4021344081131</v>
      </c>
      <c r="H991" s="77">
        <v>0.216</v>
      </c>
      <c r="I991" s="77">
        <v>0.13200000000000001</v>
      </c>
      <c r="J991" s="77" t="s">
        <v>723</v>
      </c>
      <c r="K991" s="77">
        <v>255</v>
      </c>
      <c r="L991" s="77">
        <v>140</v>
      </c>
      <c r="M991" s="77">
        <v>50</v>
      </c>
      <c r="N991" s="77">
        <v>39249000</v>
      </c>
      <c r="O991" s="77" t="s">
        <v>1725</v>
      </c>
      <c r="P991" s="77"/>
    </row>
    <row r="992" spans="1:16" x14ac:dyDescent="0.25">
      <c r="A992" s="82" t="s">
        <v>230</v>
      </c>
      <c r="B992" s="82"/>
      <c r="C992" s="82" t="s">
        <v>1748</v>
      </c>
      <c r="D992" s="82" t="s">
        <v>1554</v>
      </c>
      <c r="E992" s="58">
        <v>52.94</v>
      </c>
      <c r="F992" s="129">
        <f t="shared" si="20"/>
        <v>55.057600000000001</v>
      </c>
      <c r="G992" s="78">
        <v>4021344081063</v>
      </c>
      <c r="H992" s="77">
        <v>0.92700000000000005</v>
      </c>
      <c r="I992" s="77">
        <v>0.66200000000000003</v>
      </c>
      <c r="J992" s="77" t="s">
        <v>726</v>
      </c>
      <c r="K992" s="77">
        <v>675</v>
      </c>
      <c r="L992" s="77">
        <v>143</v>
      </c>
      <c r="M992" s="77">
        <v>75</v>
      </c>
      <c r="N992" s="77">
        <v>39249000</v>
      </c>
      <c r="O992" s="77" t="s">
        <v>1725</v>
      </c>
      <c r="P992" s="77"/>
    </row>
    <row r="993" spans="1:16" x14ac:dyDescent="0.25">
      <c r="A993" s="82" t="s">
        <v>231</v>
      </c>
      <c r="B993" s="82"/>
      <c r="C993" s="82" t="s">
        <v>1748</v>
      </c>
      <c r="D993" s="82" t="s">
        <v>1555</v>
      </c>
      <c r="E993" s="58">
        <v>60.12</v>
      </c>
      <c r="F993" s="129">
        <f t="shared" si="20"/>
        <v>62.524799999999999</v>
      </c>
      <c r="G993" s="78">
        <v>4021344081087</v>
      </c>
      <c r="H993" s="77">
        <v>1.1100000000000001</v>
      </c>
      <c r="I993" s="77">
        <v>0.77</v>
      </c>
      <c r="J993" s="77" t="s">
        <v>727</v>
      </c>
      <c r="K993" s="77">
        <v>975</v>
      </c>
      <c r="L993" s="77">
        <v>145</v>
      </c>
      <c r="M993" s="77">
        <v>75</v>
      </c>
      <c r="N993" s="77">
        <v>39249000</v>
      </c>
      <c r="O993" s="77" t="s">
        <v>1725</v>
      </c>
      <c r="P993" s="77"/>
    </row>
    <row r="994" spans="1:16" x14ac:dyDescent="0.25">
      <c r="A994" s="82" t="s">
        <v>232</v>
      </c>
      <c r="B994" s="82"/>
      <c r="C994" s="82" t="s">
        <v>1748</v>
      </c>
      <c r="D994" s="82" t="s">
        <v>1556</v>
      </c>
      <c r="E994" s="58">
        <v>26.2</v>
      </c>
      <c r="F994" s="129">
        <f t="shared" si="20"/>
        <v>27.248000000000001</v>
      </c>
      <c r="G994" s="78">
        <v>4021344081148</v>
      </c>
      <c r="H994" s="77">
        <v>0.22500000000000001</v>
      </c>
      <c r="I994" s="77">
        <v>0.14799999999999999</v>
      </c>
      <c r="J994" s="77" t="s">
        <v>723</v>
      </c>
      <c r="K994" s="77">
        <v>300</v>
      </c>
      <c r="L994" s="77">
        <v>140</v>
      </c>
      <c r="M994" s="77">
        <v>50</v>
      </c>
      <c r="N994" s="77">
        <v>84248970</v>
      </c>
      <c r="O994" s="77" t="s">
        <v>1725</v>
      </c>
      <c r="P994" s="77"/>
    </row>
    <row r="995" spans="1:16" x14ac:dyDescent="0.25">
      <c r="A995" s="82" t="s">
        <v>233</v>
      </c>
      <c r="B995" s="82"/>
      <c r="C995" s="82" t="s">
        <v>1748</v>
      </c>
      <c r="D995" s="82" t="s">
        <v>1557</v>
      </c>
      <c r="E995" s="58">
        <v>60.18</v>
      </c>
      <c r="F995" s="129">
        <f t="shared" si="20"/>
        <v>62.587200000000003</v>
      </c>
      <c r="G995" s="78">
        <v>4021344081070</v>
      </c>
      <c r="H995" s="77">
        <v>0.92</v>
      </c>
      <c r="I995" s="77">
        <v>0.82</v>
      </c>
      <c r="J995" s="77" t="s">
        <v>728</v>
      </c>
      <c r="K995" s="77">
        <v>670</v>
      </c>
      <c r="L995" s="77">
        <v>140</v>
      </c>
      <c r="M995" s="77">
        <v>73</v>
      </c>
      <c r="N995" s="77">
        <v>84248970</v>
      </c>
      <c r="O995" s="77" t="s">
        <v>1725</v>
      </c>
      <c r="P995" s="77"/>
    </row>
    <row r="996" spans="1:16" x14ac:dyDescent="0.25">
      <c r="A996" s="82" t="s">
        <v>2030</v>
      </c>
      <c r="B996" s="82"/>
      <c r="C996" s="82" t="s">
        <v>1748</v>
      </c>
      <c r="D996" s="82" t="s">
        <v>2031</v>
      </c>
      <c r="E996" s="58">
        <v>66.28</v>
      </c>
      <c r="F996" s="129">
        <f t="shared" si="20"/>
        <v>68.931200000000004</v>
      </c>
      <c r="G996" s="78">
        <v>4021344089557</v>
      </c>
      <c r="H996" s="77">
        <v>0.98</v>
      </c>
      <c r="I996" s="77">
        <v>0.88</v>
      </c>
      <c r="J996" s="77"/>
      <c r="K996" s="77">
        <v>675</v>
      </c>
      <c r="L996" s="77">
        <v>140</v>
      </c>
      <c r="M996" s="77">
        <v>75</v>
      </c>
      <c r="N996" s="77">
        <v>84249080</v>
      </c>
      <c r="O996" s="77" t="s">
        <v>1725</v>
      </c>
      <c r="P996" s="77"/>
    </row>
    <row r="997" spans="1:16" s="88" customFormat="1" x14ac:dyDescent="0.25">
      <c r="A997" s="82" t="s">
        <v>234</v>
      </c>
      <c r="B997" s="82"/>
      <c r="C997" s="82" t="s">
        <v>1748</v>
      </c>
      <c r="D997" s="82" t="s">
        <v>1558</v>
      </c>
      <c r="E997" s="58">
        <v>69.790000000000006</v>
      </c>
      <c r="F997" s="129">
        <f t="shared" si="20"/>
        <v>72.581600000000009</v>
      </c>
      <c r="G997" s="78">
        <v>4021344081094</v>
      </c>
      <c r="H997" s="77">
        <v>1.1000000000000001</v>
      </c>
      <c r="I997" s="77">
        <v>0.98</v>
      </c>
      <c r="J997" s="77" t="s">
        <v>729</v>
      </c>
      <c r="K997" s="77">
        <v>970</v>
      </c>
      <c r="L997" s="77">
        <v>140</v>
      </c>
      <c r="M997" s="77">
        <v>73</v>
      </c>
      <c r="N997" s="77">
        <v>84248970</v>
      </c>
      <c r="O997" s="77" t="s">
        <v>1725</v>
      </c>
      <c r="P997" s="77"/>
    </row>
    <row r="998" spans="1:16" x14ac:dyDescent="0.25">
      <c r="A998" s="82" t="s">
        <v>2032</v>
      </c>
      <c r="B998" s="82"/>
      <c r="C998" s="82" t="s">
        <v>1748</v>
      </c>
      <c r="D998" s="82" t="s">
        <v>2033</v>
      </c>
      <c r="E998" s="58">
        <v>77.48</v>
      </c>
      <c r="F998" s="129">
        <f t="shared" si="20"/>
        <v>80.5792</v>
      </c>
      <c r="G998" s="78">
        <v>4021344089564</v>
      </c>
      <c r="H998" s="77">
        <v>2.21</v>
      </c>
      <c r="I998" s="77">
        <v>1.82</v>
      </c>
      <c r="J998" s="77"/>
      <c r="K998" s="77" t="s">
        <v>671</v>
      </c>
      <c r="L998" s="77">
        <v>145</v>
      </c>
      <c r="M998" s="77">
        <v>80</v>
      </c>
      <c r="N998" s="77">
        <v>84249080</v>
      </c>
      <c r="O998" s="77" t="s">
        <v>1725</v>
      </c>
      <c r="P998" s="77"/>
    </row>
    <row r="999" spans="1:16" x14ac:dyDescent="0.25">
      <c r="A999" s="82" t="s">
        <v>426</v>
      </c>
      <c r="B999" s="82"/>
      <c r="C999" s="82" t="s">
        <v>1748</v>
      </c>
      <c r="D999" s="82" t="s">
        <v>2034</v>
      </c>
      <c r="E999" s="58">
        <v>212.59</v>
      </c>
      <c r="F999" s="129">
        <f t="shared" si="20"/>
        <v>221.09360000000001</v>
      </c>
      <c r="G999" s="78">
        <v>4021344088895</v>
      </c>
      <c r="H999" s="77">
        <v>3.17</v>
      </c>
      <c r="I999" s="77">
        <v>2.79</v>
      </c>
      <c r="J999" s="77"/>
      <c r="K999" s="77">
        <v>705</v>
      </c>
      <c r="L999" s="77">
        <v>260</v>
      </c>
      <c r="M999" s="77">
        <v>95</v>
      </c>
      <c r="N999" s="77">
        <v>84818011</v>
      </c>
      <c r="O999" s="77" t="s">
        <v>1725</v>
      </c>
      <c r="P999" s="77"/>
    </row>
    <row r="1000" spans="1:16" x14ac:dyDescent="0.25">
      <c r="A1000" s="82" t="s">
        <v>425</v>
      </c>
      <c r="B1000" s="82"/>
      <c r="C1000" s="82" t="s">
        <v>1748</v>
      </c>
      <c r="D1000" s="82" t="s">
        <v>2035</v>
      </c>
      <c r="E1000" s="58">
        <v>215.55</v>
      </c>
      <c r="F1000" s="129">
        <f t="shared" si="20"/>
        <v>224.17200000000003</v>
      </c>
      <c r="G1000" s="78">
        <v>4021344088888</v>
      </c>
      <c r="H1000" s="77">
        <v>3.53</v>
      </c>
      <c r="I1000" s="77">
        <v>2.57</v>
      </c>
      <c r="J1000" s="77"/>
      <c r="K1000" s="77">
        <v>360</v>
      </c>
      <c r="L1000" s="77">
        <v>120</v>
      </c>
      <c r="M1000" s="77">
        <v>940</v>
      </c>
      <c r="N1000" s="77">
        <v>84818011</v>
      </c>
      <c r="O1000" s="77" t="s">
        <v>1725</v>
      </c>
      <c r="P1000" s="77"/>
    </row>
    <row r="1001" spans="1:16" x14ac:dyDescent="0.25">
      <c r="A1001" s="80" t="s">
        <v>2069</v>
      </c>
      <c r="B1001" s="80"/>
      <c r="C1001" s="79" t="s">
        <v>1748</v>
      </c>
      <c r="D1001" s="80" t="s">
        <v>2070</v>
      </c>
      <c r="E1001" s="66">
        <v>122.7928</v>
      </c>
      <c r="F1001" s="131">
        <f t="shared" si="20"/>
        <v>127.70451200000001</v>
      </c>
      <c r="G1001" s="70">
        <v>4021344088864</v>
      </c>
      <c r="H1001" s="68">
        <v>1.86</v>
      </c>
      <c r="I1001" s="68">
        <v>1.44</v>
      </c>
      <c r="J1001" s="69">
        <v>0</v>
      </c>
      <c r="K1001" s="70">
        <v>0</v>
      </c>
      <c r="L1001" s="70">
        <v>0</v>
      </c>
      <c r="M1001" s="70">
        <v>0</v>
      </c>
      <c r="N1001" s="69">
        <v>84249080</v>
      </c>
      <c r="O1001" s="71" t="s">
        <v>1724</v>
      </c>
      <c r="P1001" s="69"/>
    </row>
    <row r="1002" spans="1:16" x14ac:dyDescent="0.25">
      <c r="A1002" s="82" t="s">
        <v>424</v>
      </c>
      <c r="B1002" s="82"/>
      <c r="C1002" s="82" t="s">
        <v>1748</v>
      </c>
      <c r="D1002" s="82" t="s">
        <v>2036</v>
      </c>
      <c r="E1002" s="58">
        <v>63.66</v>
      </c>
      <c r="F1002" s="129">
        <f t="shared" si="20"/>
        <v>66.206400000000002</v>
      </c>
      <c r="G1002" s="78">
        <v>4021344088871</v>
      </c>
      <c r="H1002" s="77">
        <v>1.1499999999999999</v>
      </c>
      <c r="I1002" s="77">
        <v>0.88</v>
      </c>
      <c r="J1002" s="77"/>
      <c r="K1002" s="77">
        <v>395</v>
      </c>
      <c r="L1002" s="77">
        <v>335</v>
      </c>
      <c r="M1002" s="77">
        <v>80</v>
      </c>
      <c r="N1002" s="77">
        <v>84249080</v>
      </c>
      <c r="O1002" s="77" t="s">
        <v>1725</v>
      </c>
      <c r="P1002" s="77"/>
    </row>
    <row r="1003" spans="1:16" x14ac:dyDescent="0.25">
      <c r="A1003" s="79" t="s">
        <v>2200</v>
      </c>
      <c r="B1003" s="79"/>
      <c r="C1003" s="80" t="s">
        <v>1727</v>
      </c>
      <c r="D1003" s="79" t="s">
        <v>2201</v>
      </c>
      <c r="E1003" s="66">
        <v>2.1215999999999999</v>
      </c>
      <c r="F1003" s="131">
        <f t="shared" si="20"/>
        <v>2.206464</v>
      </c>
      <c r="G1003" s="67">
        <v>4021344907561</v>
      </c>
      <c r="H1003" s="68">
        <v>3.2000000000000001E-2</v>
      </c>
      <c r="I1003" s="68">
        <v>3.2000000000000001E-2</v>
      </c>
      <c r="J1003" s="69" t="s">
        <v>730</v>
      </c>
      <c r="K1003" s="70">
        <v>95</v>
      </c>
      <c r="L1003" s="70">
        <v>65</v>
      </c>
      <c r="M1003" s="70">
        <v>105</v>
      </c>
      <c r="N1003" s="69">
        <v>84819000</v>
      </c>
      <c r="O1003" s="71" t="s">
        <v>1725</v>
      </c>
      <c r="P1003" s="69"/>
    </row>
    <row r="1004" spans="1:16" x14ac:dyDescent="0.25">
      <c r="A1004" s="82" t="s">
        <v>235</v>
      </c>
      <c r="B1004" s="82"/>
      <c r="C1004" s="82" t="s">
        <v>1727</v>
      </c>
      <c r="D1004" s="82" t="s">
        <v>1559</v>
      </c>
      <c r="E1004" s="58">
        <v>2.12</v>
      </c>
      <c r="F1004" s="129">
        <f t="shared" ref="F1004:F1126" si="21">E1004*1.04</f>
        <v>2.2048000000000001</v>
      </c>
      <c r="G1004" s="78">
        <v>4021344907554</v>
      </c>
      <c r="H1004" s="77">
        <v>3.9E-2</v>
      </c>
      <c r="I1004" s="77">
        <v>3.7999999999999999E-2</v>
      </c>
      <c r="J1004" s="77" t="s">
        <v>730</v>
      </c>
      <c r="K1004" s="77">
        <v>95</v>
      </c>
      <c r="L1004" s="77">
        <v>65</v>
      </c>
      <c r="M1004" s="77">
        <v>135</v>
      </c>
      <c r="N1004" s="77">
        <v>84819000</v>
      </c>
      <c r="O1004" s="77" t="s">
        <v>1725</v>
      </c>
      <c r="P1004" s="77"/>
    </row>
    <row r="1005" spans="1:16" x14ac:dyDescent="0.25">
      <c r="A1005" s="82" t="s">
        <v>236</v>
      </c>
      <c r="B1005" s="82"/>
      <c r="C1005" s="82" t="s">
        <v>1727</v>
      </c>
      <c r="D1005" s="82" t="s">
        <v>1560</v>
      </c>
      <c r="E1005" s="58">
        <v>46.87</v>
      </c>
      <c r="F1005" s="129">
        <f t="shared" si="21"/>
        <v>48.744799999999998</v>
      </c>
      <c r="G1005" s="78">
        <v>4021344015983</v>
      </c>
      <c r="H1005" s="77">
        <v>0.61</v>
      </c>
      <c r="I1005" s="77">
        <v>0.57699999999999996</v>
      </c>
      <c r="J1005" s="77" t="s">
        <v>731</v>
      </c>
      <c r="K1005" s="77">
        <v>135</v>
      </c>
      <c r="L1005" s="77">
        <v>75</v>
      </c>
      <c r="M1005" s="77">
        <v>50</v>
      </c>
      <c r="N1005" s="77">
        <v>84819000</v>
      </c>
      <c r="O1005" s="77" t="s">
        <v>1725</v>
      </c>
      <c r="P1005" s="77"/>
    </row>
    <row r="1006" spans="1:16" x14ac:dyDescent="0.25">
      <c r="A1006" s="82" t="s">
        <v>237</v>
      </c>
      <c r="B1006" s="82"/>
      <c r="C1006" s="82" t="s">
        <v>1727</v>
      </c>
      <c r="D1006" s="82" t="s">
        <v>1561</v>
      </c>
      <c r="E1006" s="58">
        <v>52.82</v>
      </c>
      <c r="F1006" s="129">
        <f t="shared" si="21"/>
        <v>54.9328</v>
      </c>
      <c r="G1006" s="78">
        <v>4021344057976</v>
      </c>
      <c r="H1006" s="77">
        <v>5.2999999999999999E-2</v>
      </c>
      <c r="I1006" s="77">
        <v>5.2999999999999999E-2</v>
      </c>
      <c r="J1006" s="77"/>
      <c r="K1006" s="77">
        <v>70</v>
      </c>
      <c r="L1006" s="77">
        <v>50</v>
      </c>
      <c r="M1006" s="77">
        <v>50</v>
      </c>
      <c r="N1006" s="77">
        <v>84819000</v>
      </c>
      <c r="O1006" s="77" t="s">
        <v>1725</v>
      </c>
      <c r="P1006" s="77"/>
    </row>
    <row r="1007" spans="1:16" x14ac:dyDescent="0.25">
      <c r="A1007" s="82" t="s">
        <v>238</v>
      </c>
      <c r="B1007" s="82"/>
      <c r="C1007" s="82" t="s">
        <v>1772</v>
      </c>
      <c r="D1007" s="82" t="s">
        <v>1562</v>
      </c>
      <c r="E1007" s="58">
        <v>16.329999999999998</v>
      </c>
      <c r="F1007" s="129">
        <f t="shared" si="21"/>
        <v>16.9832</v>
      </c>
      <c r="G1007" s="78">
        <v>4021344888396</v>
      </c>
      <c r="H1007" s="77">
        <v>7.4999999999999997E-2</v>
      </c>
      <c r="I1007" s="77">
        <v>4.9000000000000002E-2</v>
      </c>
      <c r="J1007" s="77" t="s">
        <v>732</v>
      </c>
      <c r="K1007" s="77">
        <v>105</v>
      </c>
      <c r="L1007" s="77">
        <v>95</v>
      </c>
      <c r="M1007" s="77">
        <v>65</v>
      </c>
      <c r="N1007" s="77">
        <v>84819000</v>
      </c>
      <c r="O1007" s="77" t="s">
        <v>1735</v>
      </c>
      <c r="P1007" s="77"/>
    </row>
    <row r="1008" spans="1:16" x14ac:dyDescent="0.25">
      <c r="A1008" s="82" t="s">
        <v>239</v>
      </c>
      <c r="B1008" s="82" t="s">
        <v>2048</v>
      </c>
      <c r="C1008" s="82" t="s">
        <v>1733</v>
      </c>
      <c r="D1008" s="82" t="s">
        <v>1563</v>
      </c>
      <c r="E1008" s="58">
        <v>18.21</v>
      </c>
      <c r="F1008" s="129">
        <f t="shared" si="21"/>
        <v>18.938400000000001</v>
      </c>
      <c r="G1008" s="78">
        <v>4021344906137</v>
      </c>
      <c r="H1008" s="77">
        <v>0.14099999999999999</v>
      </c>
      <c r="I1008" s="77">
        <v>0.11600000000000001</v>
      </c>
      <c r="J1008" s="77" t="s">
        <v>733</v>
      </c>
      <c r="K1008" s="77">
        <v>380</v>
      </c>
      <c r="L1008" s="77">
        <v>280</v>
      </c>
      <c r="M1008" s="77">
        <v>45</v>
      </c>
      <c r="N1008" s="77">
        <v>84819000</v>
      </c>
      <c r="O1008" s="77" t="s">
        <v>1725</v>
      </c>
      <c r="P1008" s="77"/>
    </row>
    <row r="1009" spans="1:16" x14ac:dyDescent="0.25">
      <c r="A1009" s="82" t="s">
        <v>240</v>
      </c>
      <c r="B1009" s="82" t="s">
        <v>2048</v>
      </c>
      <c r="C1009" s="82" t="s">
        <v>1733</v>
      </c>
      <c r="D1009" s="82" t="s">
        <v>1564</v>
      </c>
      <c r="E1009" s="58">
        <v>57.13</v>
      </c>
      <c r="F1009" s="129">
        <f t="shared" si="21"/>
        <v>59.415200000000006</v>
      </c>
      <c r="G1009" s="78">
        <v>4021344056085</v>
      </c>
      <c r="H1009" s="77">
        <v>0.115</v>
      </c>
      <c r="I1009" s="77">
        <v>8.7999999999999995E-2</v>
      </c>
      <c r="J1009" s="77" t="s">
        <v>457</v>
      </c>
      <c r="K1009" s="77">
        <v>95</v>
      </c>
      <c r="L1009" s="77">
        <v>65</v>
      </c>
      <c r="M1009" s="77">
        <v>105</v>
      </c>
      <c r="N1009" s="77">
        <v>84819000</v>
      </c>
      <c r="O1009" s="77" t="s">
        <v>1725</v>
      </c>
      <c r="P1009" s="77"/>
    </row>
    <row r="1010" spans="1:16" x14ac:dyDescent="0.25">
      <c r="A1010" s="82" t="s">
        <v>241</v>
      </c>
      <c r="B1010" s="82" t="s">
        <v>2048</v>
      </c>
      <c r="C1010" s="82" t="s">
        <v>1733</v>
      </c>
      <c r="D1010" s="82" t="s">
        <v>1565</v>
      </c>
      <c r="E1010" s="58">
        <v>97.22</v>
      </c>
      <c r="F1010" s="129">
        <f t="shared" si="21"/>
        <v>101.1088</v>
      </c>
      <c r="G1010" s="78">
        <v>4021344056115</v>
      </c>
      <c r="H1010" s="77">
        <v>0.115</v>
      </c>
      <c r="I1010" s="77">
        <v>8.7999999999999995E-2</v>
      </c>
      <c r="J1010" s="77" t="s">
        <v>457</v>
      </c>
      <c r="K1010" s="77">
        <v>95</v>
      </c>
      <c r="L1010" s="77">
        <v>65</v>
      </c>
      <c r="M1010" s="77">
        <v>105</v>
      </c>
      <c r="N1010" s="77">
        <v>84819000</v>
      </c>
      <c r="O1010" s="77" t="s">
        <v>1725</v>
      </c>
      <c r="P1010" s="77"/>
    </row>
    <row r="1011" spans="1:16" x14ac:dyDescent="0.25">
      <c r="A1011" s="82" t="s">
        <v>242</v>
      </c>
      <c r="B1011" s="82"/>
      <c r="C1011" s="82" t="s">
        <v>1733</v>
      </c>
      <c r="D1011" s="82" t="s">
        <v>1566</v>
      </c>
      <c r="E1011" s="58">
        <v>12.2</v>
      </c>
      <c r="F1011" s="129">
        <f t="shared" si="21"/>
        <v>12.687999999999999</v>
      </c>
      <c r="G1011" s="78">
        <v>4017080066815</v>
      </c>
      <c r="H1011" s="77">
        <v>0.105</v>
      </c>
      <c r="I1011" s="77">
        <v>7.4999999999999997E-2</v>
      </c>
      <c r="J1011" s="77" t="s">
        <v>457</v>
      </c>
      <c r="K1011" s="77">
        <v>95</v>
      </c>
      <c r="L1011" s="77">
        <v>65</v>
      </c>
      <c r="M1011" s="77">
        <v>105</v>
      </c>
      <c r="N1011" s="77">
        <v>84819000</v>
      </c>
      <c r="O1011" s="77" t="s">
        <v>1725</v>
      </c>
      <c r="P1011" s="77"/>
    </row>
    <row r="1012" spans="1:16" x14ac:dyDescent="0.25">
      <c r="A1012" s="80" t="s">
        <v>2202</v>
      </c>
      <c r="B1012" s="80"/>
      <c r="C1012" s="80" t="s">
        <v>1772</v>
      </c>
      <c r="D1012" s="106" t="s">
        <v>2203</v>
      </c>
      <c r="E1012" s="66">
        <v>2.5272000000000001</v>
      </c>
      <c r="F1012" s="131">
        <f t="shared" si="21"/>
        <v>2.6282880000000004</v>
      </c>
      <c r="G1012" s="70">
        <v>4021344035974</v>
      </c>
      <c r="H1012" s="68">
        <v>3.0000000000000001E-3</v>
      </c>
      <c r="I1012" s="68">
        <v>3.0000000000000001E-3</v>
      </c>
      <c r="J1012" s="69" t="s">
        <v>2204</v>
      </c>
      <c r="K1012" s="70">
        <v>60</v>
      </c>
      <c r="L1012" s="70">
        <v>65</v>
      </c>
      <c r="M1012" s="70">
        <v>60</v>
      </c>
      <c r="N1012" s="69">
        <v>39249000</v>
      </c>
      <c r="O1012" s="71" t="s">
        <v>1725</v>
      </c>
      <c r="P1012" s="69"/>
    </row>
    <row r="1013" spans="1:16" x14ac:dyDescent="0.25">
      <c r="A1013" s="82" t="s">
        <v>243</v>
      </c>
      <c r="B1013" s="82" t="s">
        <v>2048</v>
      </c>
      <c r="C1013" s="82" t="s">
        <v>1733</v>
      </c>
      <c r="D1013" s="82" t="s">
        <v>1567</v>
      </c>
      <c r="E1013" s="58">
        <v>5.73</v>
      </c>
      <c r="F1013" s="129">
        <f t="shared" si="21"/>
        <v>5.9592000000000009</v>
      </c>
      <c r="G1013" s="78">
        <v>4021344904997</v>
      </c>
      <c r="H1013" s="77">
        <v>5.1999999999999998E-2</v>
      </c>
      <c r="I1013" s="77">
        <v>5.0999999999999997E-2</v>
      </c>
      <c r="J1013" s="77" t="s">
        <v>734</v>
      </c>
      <c r="K1013" s="77">
        <v>110</v>
      </c>
      <c r="L1013" s="77">
        <v>20</v>
      </c>
      <c r="M1013" s="77">
        <v>140</v>
      </c>
      <c r="N1013" s="77">
        <v>39229000</v>
      </c>
      <c r="O1013" s="77" t="s">
        <v>1725</v>
      </c>
      <c r="P1013" s="77"/>
    </row>
    <row r="1014" spans="1:16" x14ac:dyDescent="0.25">
      <c r="A1014" s="82" t="s">
        <v>244</v>
      </c>
      <c r="B1014" s="82"/>
      <c r="C1014" s="82" t="s">
        <v>1772</v>
      </c>
      <c r="D1014" s="82" t="s">
        <v>1568</v>
      </c>
      <c r="E1014" s="58">
        <v>19.100000000000001</v>
      </c>
      <c r="F1014" s="129">
        <f t="shared" si="21"/>
        <v>19.864000000000001</v>
      </c>
      <c r="G1014" s="78">
        <v>4021344887795</v>
      </c>
      <c r="H1014" s="77">
        <v>6.7000000000000004E-2</v>
      </c>
      <c r="I1014" s="77">
        <v>6.4000000000000001E-2</v>
      </c>
      <c r="J1014" s="77" t="s">
        <v>735</v>
      </c>
      <c r="K1014" s="77">
        <v>90</v>
      </c>
      <c r="L1014" s="77">
        <v>70</v>
      </c>
      <c r="M1014" s="77">
        <v>38</v>
      </c>
      <c r="N1014" s="77">
        <v>39229000</v>
      </c>
      <c r="O1014" s="77" t="s">
        <v>1726</v>
      </c>
      <c r="P1014" s="77"/>
    </row>
    <row r="1015" spans="1:16" x14ac:dyDescent="0.25">
      <c r="A1015" s="82" t="s">
        <v>245</v>
      </c>
      <c r="B1015" s="82"/>
      <c r="C1015" s="82" t="s">
        <v>1734</v>
      </c>
      <c r="D1015" s="82" t="s">
        <v>1569</v>
      </c>
      <c r="E1015" s="58">
        <v>14.82</v>
      </c>
      <c r="F1015" s="129">
        <f t="shared" si="21"/>
        <v>15.412800000000001</v>
      </c>
      <c r="G1015" s="78">
        <v>4021344035912</v>
      </c>
      <c r="H1015" s="77">
        <v>7.6999999999999999E-2</v>
      </c>
      <c r="I1015" s="77">
        <v>5.0999999999999997E-2</v>
      </c>
      <c r="J1015" s="77" t="s">
        <v>736</v>
      </c>
      <c r="K1015" s="77">
        <v>123</v>
      </c>
      <c r="L1015" s="77">
        <v>123</v>
      </c>
      <c r="M1015" s="77">
        <v>20</v>
      </c>
      <c r="N1015" s="77">
        <v>39229000</v>
      </c>
      <c r="O1015" s="77" t="s">
        <v>1725</v>
      </c>
      <c r="P1015" s="77"/>
    </row>
    <row r="1016" spans="1:16" x14ac:dyDescent="0.25">
      <c r="A1016" s="82" t="s">
        <v>246</v>
      </c>
      <c r="B1016" s="82"/>
      <c r="C1016" s="82" t="s">
        <v>1734</v>
      </c>
      <c r="D1016" s="82" t="s">
        <v>1570</v>
      </c>
      <c r="E1016" s="58">
        <v>8.0399999999999991</v>
      </c>
      <c r="F1016" s="129">
        <f t="shared" si="21"/>
        <v>8.3615999999999993</v>
      </c>
      <c r="G1016" s="78">
        <v>4021344904317</v>
      </c>
      <c r="H1016" s="77">
        <v>2.7E-2</v>
      </c>
      <c r="I1016" s="77">
        <v>1.7000000000000001E-2</v>
      </c>
      <c r="J1016" s="77" t="s">
        <v>737</v>
      </c>
      <c r="K1016" s="77">
        <v>76</v>
      </c>
      <c r="L1016" s="77">
        <v>16</v>
      </c>
      <c r="M1016" s="77">
        <v>76</v>
      </c>
      <c r="N1016" s="77">
        <v>39229000</v>
      </c>
      <c r="O1016" s="77" t="s">
        <v>1725</v>
      </c>
      <c r="P1016" s="77"/>
    </row>
    <row r="1017" spans="1:16" x14ac:dyDescent="0.25">
      <c r="A1017" s="82" t="s">
        <v>247</v>
      </c>
      <c r="B1017" s="82" t="s">
        <v>2048</v>
      </c>
      <c r="C1017" s="82" t="s">
        <v>1734</v>
      </c>
      <c r="D1017" s="82" t="s">
        <v>927</v>
      </c>
      <c r="E1017" s="58">
        <v>13.19</v>
      </c>
      <c r="F1017" s="129">
        <f t="shared" si="21"/>
        <v>13.717599999999999</v>
      </c>
      <c r="G1017" s="78">
        <v>4021344883766</v>
      </c>
      <c r="H1017" s="77">
        <v>8.5000000000000006E-2</v>
      </c>
      <c r="I1017" s="77">
        <v>5.8000000000000003E-2</v>
      </c>
      <c r="J1017" s="77" t="s">
        <v>660</v>
      </c>
      <c r="K1017" s="77">
        <v>95</v>
      </c>
      <c r="L1017" s="77">
        <v>65</v>
      </c>
      <c r="M1017" s="77">
        <v>105</v>
      </c>
      <c r="N1017" s="77">
        <v>39229000</v>
      </c>
      <c r="O1017" s="77" t="s">
        <v>1725</v>
      </c>
      <c r="P1017" s="77"/>
    </row>
    <row r="1018" spans="1:16" x14ac:dyDescent="0.25">
      <c r="A1018" s="82" t="s">
        <v>248</v>
      </c>
      <c r="B1018" s="82"/>
      <c r="C1018" s="82" t="s">
        <v>1733</v>
      </c>
      <c r="D1018" s="82" t="s">
        <v>1571</v>
      </c>
      <c r="E1018" s="58">
        <v>110.2</v>
      </c>
      <c r="F1018" s="129">
        <f t="shared" si="21"/>
        <v>114.608</v>
      </c>
      <c r="G1018" s="78">
        <v>4017080067614</v>
      </c>
      <c r="H1018" s="77">
        <v>0.45200000000000001</v>
      </c>
      <c r="I1018" s="77">
        <v>0.42199999999999999</v>
      </c>
      <c r="J1018" s="77" t="s">
        <v>457</v>
      </c>
      <c r="K1018" s="77">
        <v>95</v>
      </c>
      <c r="L1018" s="77">
        <v>65</v>
      </c>
      <c r="M1018" s="77">
        <v>105</v>
      </c>
      <c r="N1018" s="77">
        <v>84819000</v>
      </c>
      <c r="O1018" s="77" t="s">
        <v>1725</v>
      </c>
      <c r="P1018" s="77"/>
    </row>
    <row r="1019" spans="1:16" x14ac:dyDescent="0.25">
      <c r="A1019" s="80" t="s">
        <v>2205</v>
      </c>
      <c r="B1019" s="80"/>
      <c r="C1019" s="79" t="s">
        <v>1727</v>
      </c>
      <c r="D1019" s="111" t="s">
        <v>2206</v>
      </c>
      <c r="E1019" s="66">
        <v>5.8239999999999998</v>
      </c>
      <c r="F1019" s="131">
        <f t="shared" si="21"/>
        <v>6.0569600000000001</v>
      </c>
      <c r="G1019" s="70">
        <v>4017080085441</v>
      </c>
      <c r="H1019" s="68">
        <v>0.01</v>
      </c>
      <c r="I1019" s="68">
        <v>0.01</v>
      </c>
      <c r="J1019" s="69">
        <v>0</v>
      </c>
      <c r="K1019" s="70">
        <v>0</v>
      </c>
      <c r="L1019" s="70">
        <v>0</v>
      </c>
      <c r="M1019" s="70">
        <v>0</v>
      </c>
      <c r="N1019" s="69">
        <v>84819000</v>
      </c>
      <c r="O1019" s="71" t="s">
        <v>1725</v>
      </c>
      <c r="P1019" s="69"/>
    </row>
    <row r="1020" spans="1:16" x14ac:dyDescent="0.25">
      <c r="A1020" s="82" t="s">
        <v>249</v>
      </c>
      <c r="B1020" s="82"/>
      <c r="C1020" s="82" t="s">
        <v>1772</v>
      </c>
      <c r="D1020" s="82" t="s">
        <v>1572</v>
      </c>
      <c r="E1020" s="58">
        <v>4.7699999999999996</v>
      </c>
      <c r="F1020" s="129">
        <f t="shared" si="21"/>
        <v>4.9607999999999999</v>
      </c>
      <c r="G1020" s="78">
        <v>4017080074667</v>
      </c>
      <c r="H1020" s="77">
        <v>1.6E-2</v>
      </c>
      <c r="I1020" s="77">
        <v>1.4999999999999999E-2</v>
      </c>
      <c r="J1020" s="77" t="s">
        <v>738</v>
      </c>
      <c r="K1020" s="77">
        <v>150</v>
      </c>
      <c r="L1020" s="77">
        <v>100</v>
      </c>
      <c r="M1020" s="77">
        <v>20</v>
      </c>
      <c r="N1020" s="77">
        <v>84819000</v>
      </c>
      <c r="O1020" s="77" t="s">
        <v>1732</v>
      </c>
      <c r="P1020" s="77"/>
    </row>
    <row r="1021" spans="1:16" x14ac:dyDescent="0.25">
      <c r="A1021" s="82" t="s">
        <v>250</v>
      </c>
      <c r="B1021" s="82"/>
      <c r="C1021" s="82" t="s">
        <v>1727</v>
      </c>
      <c r="D1021" s="82" t="s">
        <v>1573</v>
      </c>
      <c r="E1021" s="58">
        <v>73.77</v>
      </c>
      <c r="F1021" s="129">
        <f t="shared" si="21"/>
        <v>76.720799999999997</v>
      </c>
      <c r="G1021" s="78">
        <v>4021344067593</v>
      </c>
      <c r="H1021" s="77">
        <v>1.22</v>
      </c>
      <c r="I1021" s="77">
        <v>1.2190000000000001</v>
      </c>
      <c r="J1021" s="77" t="s">
        <v>564</v>
      </c>
      <c r="K1021" s="77">
        <v>235</v>
      </c>
      <c r="L1021" s="77">
        <v>235</v>
      </c>
      <c r="M1021" s="77">
        <v>46</v>
      </c>
      <c r="N1021" s="77">
        <v>84819000</v>
      </c>
      <c r="O1021" s="77" t="s">
        <v>1725</v>
      </c>
      <c r="P1021" s="77"/>
    </row>
    <row r="1022" spans="1:16" x14ac:dyDescent="0.25">
      <c r="A1022" s="82" t="s">
        <v>833</v>
      </c>
      <c r="B1022" s="82"/>
      <c r="C1022" s="82" t="s">
        <v>1772</v>
      </c>
      <c r="D1022" s="82" t="s">
        <v>849</v>
      </c>
      <c r="E1022" s="58">
        <v>148.32</v>
      </c>
      <c r="F1022" s="129">
        <f t="shared" si="21"/>
        <v>154.25280000000001</v>
      </c>
      <c r="G1022" s="78">
        <v>4017080076326</v>
      </c>
      <c r="H1022" s="77">
        <v>2.5999999999999999E-2</v>
      </c>
      <c r="I1022" s="77">
        <v>1.6E-2</v>
      </c>
      <c r="J1022" s="77" t="s">
        <v>1574</v>
      </c>
      <c r="K1022" s="77">
        <v>110</v>
      </c>
      <c r="L1022" s="77">
        <v>170</v>
      </c>
      <c r="M1022" s="77">
        <v>20</v>
      </c>
      <c r="N1022" s="77">
        <v>84819000</v>
      </c>
      <c r="O1022" s="77" t="s">
        <v>1756</v>
      </c>
      <c r="P1022" s="77"/>
    </row>
    <row r="1023" spans="1:16" x14ac:dyDescent="0.25">
      <c r="A1023" s="82" t="s">
        <v>251</v>
      </c>
      <c r="B1023" s="82"/>
      <c r="C1023" s="82" t="s">
        <v>1772</v>
      </c>
      <c r="D1023" s="82" t="s">
        <v>1575</v>
      </c>
      <c r="E1023" s="58">
        <v>23.58</v>
      </c>
      <c r="F1023" s="129">
        <f t="shared" si="21"/>
        <v>24.523199999999999</v>
      </c>
      <c r="G1023" s="78">
        <v>4017080078122</v>
      </c>
      <c r="H1023" s="77">
        <v>0.27800000000000002</v>
      </c>
      <c r="I1023" s="77">
        <v>0.21299999999999999</v>
      </c>
      <c r="J1023" s="77"/>
      <c r="K1023" s="77">
        <v>104</v>
      </c>
      <c r="L1023" s="77">
        <v>60</v>
      </c>
      <c r="M1023" s="77">
        <v>60</v>
      </c>
      <c r="N1023" s="77">
        <v>84819000</v>
      </c>
      <c r="O1023" s="77" t="s">
        <v>1725</v>
      </c>
      <c r="P1023" s="77"/>
    </row>
    <row r="1024" spans="1:16" x14ac:dyDescent="0.25">
      <c r="A1024" s="79" t="s">
        <v>2207</v>
      </c>
      <c r="B1024" s="79"/>
      <c r="C1024" s="80" t="s">
        <v>1772</v>
      </c>
      <c r="D1024" s="79" t="s">
        <v>2208</v>
      </c>
      <c r="E1024" s="66">
        <v>50.689600000000006</v>
      </c>
      <c r="F1024" s="131">
        <f t="shared" si="21"/>
        <v>52.71718400000001</v>
      </c>
      <c r="G1024" s="67">
        <v>4017080078115</v>
      </c>
      <c r="H1024" s="68">
        <v>0.85</v>
      </c>
      <c r="I1024" s="68">
        <v>0.72499999999999998</v>
      </c>
      <c r="J1024" s="69" t="s">
        <v>2209</v>
      </c>
      <c r="K1024" s="70">
        <v>104</v>
      </c>
      <c r="L1024" s="70">
        <v>60</v>
      </c>
      <c r="M1024" s="70">
        <v>60</v>
      </c>
      <c r="N1024" s="69">
        <v>84819000</v>
      </c>
      <c r="O1024" s="71" t="s">
        <v>1725</v>
      </c>
      <c r="P1024" s="69"/>
    </row>
    <row r="1025" spans="1:16" x14ac:dyDescent="0.25">
      <c r="A1025" s="79" t="s">
        <v>2210</v>
      </c>
      <c r="B1025" s="79"/>
      <c r="C1025" s="80" t="s">
        <v>1772</v>
      </c>
      <c r="D1025" s="106" t="s">
        <v>2211</v>
      </c>
      <c r="E1025" s="66">
        <v>50.076000000000001</v>
      </c>
      <c r="F1025" s="131">
        <f t="shared" si="21"/>
        <v>52.079039999999999</v>
      </c>
      <c r="G1025" s="70">
        <v>4021344068859</v>
      </c>
      <c r="H1025" s="68">
        <v>0.49</v>
      </c>
      <c r="I1025" s="68">
        <v>0.36</v>
      </c>
      <c r="J1025" s="69" t="s">
        <v>535</v>
      </c>
      <c r="K1025" s="70">
        <v>253</v>
      </c>
      <c r="L1025" s="70">
        <v>147</v>
      </c>
      <c r="M1025" s="70">
        <v>103</v>
      </c>
      <c r="N1025" s="69">
        <v>84819000</v>
      </c>
      <c r="O1025" s="71" t="s">
        <v>1725</v>
      </c>
      <c r="P1025" s="69"/>
    </row>
    <row r="1026" spans="1:16" x14ac:dyDescent="0.25">
      <c r="A1026" s="79" t="s">
        <v>2212</v>
      </c>
      <c r="B1026" s="79"/>
      <c r="C1026" s="80" t="s">
        <v>1772</v>
      </c>
      <c r="D1026" s="106" t="s">
        <v>2213</v>
      </c>
      <c r="E1026" s="66">
        <v>52.322400000000002</v>
      </c>
      <c r="F1026" s="131">
        <f t="shared" si="21"/>
        <v>54.415296000000005</v>
      </c>
      <c r="G1026" s="70">
        <v>4021344068866</v>
      </c>
      <c r="H1026" s="68">
        <v>0.50900000000000001</v>
      </c>
      <c r="I1026" s="68">
        <v>0.38800000000000001</v>
      </c>
      <c r="J1026" s="69" t="s">
        <v>535</v>
      </c>
      <c r="K1026" s="70">
        <v>253</v>
      </c>
      <c r="L1026" s="70">
        <v>147</v>
      </c>
      <c r="M1026" s="70">
        <v>103</v>
      </c>
      <c r="N1026" s="69">
        <v>84819000</v>
      </c>
      <c r="O1026" s="71" t="s">
        <v>1725</v>
      </c>
      <c r="P1026" s="69"/>
    </row>
    <row r="1027" spans="1:16" x14ac:dyDescent="0.25">
      <c r="A1027" s="82" t="s">
        <v>2037</v>
      </c>
      <c r="B1027" s="82"/>
      <c r="C1027" s="82" t="s">
        <v>1772</v>
      </c>
      <c r="D1027" s="82" t="s">
        <v>2038</v>
      </c>
      <c r="E1027" s="58">
        <v>9.98</v>
      </c>
      <c r="F1027" s="129">
        <f t="shared" si="21"/>
        <v>10.379200000000001</v>
      </c>
      <c r="G1027" s="78">
        <v>4021344070005</v>
      </c>
      <c r="H1027" s="77">
        <v>3.2000000000000001E-2</v>
      </c>
      <c r="I1027" s="77">
        <v>3.2000000000000001E-2</v>
      </c>
      <c r="J1027" s="77" t="s">
        <v>2039</v>
      </c>
      <c r="K1027" s="77">
        <v>68</v>
      </c>
      <c r="L1027" s="77">
        <v>47</v>
      </c>
      <c r="M1027" s="77">
        <v>47</v>
      </c>
      <c r="N1027" s="77">
        <v>84819000</v>
      </c>
      <c r="O1027" s="77" t="s">
        <v>1726</v>
      </c>
      <c r="P1027" s="77"/>
    </row>
    <row r="1028" spans="1:16" x14ac:dyDescent="0.25">
      <c r="A1028" s="82" t="s">
        <v>252</v>
      </c>
      <c r="B1028" s="82"/>
      <c r="C1028" s="82" t="s">
        <v>1727</v>
      </c>
      <c r="D1028" s="82" t="s">
        <v>1576</v>
      </c>
      <c r="E1028" s="58">
        <v>19.170000000000002</v>
      </c>
      <c r="F1028" s="129">
        <f t="shared" si="21"/>
        <v>19.936800000000002</v>
      </c>
      <c r="G1028" s="78">
        <v>4017080075213</v>
      </c>
      <c r="H1028" s="77">
        <v>0.16</v>
      </c>
      <c r="I1028" s="77">
        <v>0.13500000000000001</v>
      </c>
      <c r="J1028" s="77" t="s">
        <v>739</v>
      </c>
      <c r="K1028" s="77">
        <v>90</v>
      </c>
      <c r="L1028" s="77">
        <v>53</v>
      </c>
      <c r="M1028" s="77">
        <v>50</v>
      </c>
      <c r="N1028" s="77">
        <v>84212100</v>
      </c>
      <c r="O1028" s="77" t="s">
        <v>1728</v>
      </c>
      <c r="P1028" s="77"/>
    </row>
    <row r="1029" spans="1:16" x14ac:dyDescent="0.25">
      <c r="A1029" s="79" t="s">
        <v>2214</v>
      </c>
      <c r="B1029" s="79"/>
      <c r="C1029" s="80" t="s">
        <v>1772</v>
      </c>
      <c r="D1029" s="79" t="s">
        <v>2215</v>
      </c>
      <c r="E1029" s="66">
        <v>32.791200000000003</v>
      </c>
      <c r="F1029" s="131">
        <f t="shared" si="21"/>
        <v>34.102848000000002</v>
      </c>
      <c r="G1029" s="67">
        <v>4021344071897</v>
      </c>
      <c r="H1029" s="68">
        <v>0.21</v>
      </c>
      <c r="I1029" s="68">
        <v>0.17699999999999999</v>
      </c>
      <c r="J1029" s="69" t="s">
        <v>2216</v>
      </c>
      <c r="K1029" s="70">
        <v>93</v>
      </c>
      <c r="L1029" s="70">
        <v>68</v>
      </c>
      <c r="M1029" s="70">
        <v>48</v>
      </c>
      <c r="N1029" s="69">
        <v>84819000</v>
      </c>
      <c r="O1029" s="71" t="s">
        <v>1724</v>
      </c>
      <c r="P1029" s="69"/>
    </row>
    <row r="1030" spans="1:16" x14ac:dyDescent="0.25">
      <c r="A1030" s="82" t="s">
        <v>253</v>
      </c>
      <c r="B1030" s="82"/>
      <c r="C1030" s="82" t="s">
        <v>1772</v>
      </c>
      <c r="D1030" s="82" t="s">
        <v>1577</v>
      </c>
      <c r="E1030" s="58">
        <v>35.99</v>
      </c>
      <c r="F1030" s="129">
        <f t="shared" si="21"/>
        <v>37.429600000000001</v>
      </c>
      <c r="G1030" s="78">
        <v>4021344072313</v>
      </c>
      <c r="H1030" s="77">
        <v>0.82</v>
      </c>
      <c r="I1030" s="77">
        <v>0.78700000000000003</v>
      </c>
      <c r="J1030" s="77"/>
      <c r="K1030" s="77">
        <v>93</v>
      </c>
      <c r="L1030" s="77">
        <v>68</v>
      </c>
      <c r="M1030" s="77">
        <v>48</v>
      </c>
      <c r="N1030" s="77">
        <v>84819000</v>
      </c>
      <c r="O1030" s="77" t="s">
        <v>1724</v>
      </c>
      <c r="P1030" s="77"/>
    </row>
    <row r="1031" spans="1:16" x14ac:dyDescent="0.25">
      <c r="A1031" s="82" t="s">
        <v>254</v>
      </c>
      <c r="B1031" s="82"/>
      <c r="C1031" s="82" t="s">
        <v>1727</v>
      </c>
      <c r="D1031" s="82" t="s">
        <v>1578</v>
      </c>
      <c r="E1031" s="58">
        <v>29.58</v>
      </c>
      <c r="F1031" s="129">
        <f t="shared" si="21"/>
        <v>30.763199999999998</v>
      </c>
      <c r="G1031" s="78">
        <v>4017080074124</v>
      </c>
      <c r="H1031" s="77">
        <v>0.42</v>
      </c>
      <c r="I1031" s="77">
        <v>0.35</v>
      </c>
      <c r="J1031" s="77" t="s">
        <v>740</v>
      </c>
      <c r="K1031" s="77">
        <v>274</v>
      </c>
      <c r="L1031" s="77">
        <v>123</v>
      </c>
      <c r="M1031" s="77">
        <v>47</v>
      </c>
      <c r="N1031" s="77">
        <v>84248970</v>
      </c>
      <c r="O1031" s="77" t="s">
        <v>1724</v>
      </c>
      <c r="P1031" s="77"/>
    </row>
    <row r="1032" spans="1:16" x14ac:dyDescent="0.25">
      <c r="A1032" s="82" t="s">
        <v>255</v>
      </c>
      <c r="B1032" s="82"/>
      <c r="C1032" s="82" t="s">
        <v>1772</v>
      </c>
      <c r="D1032" s="82" t="s">
        <v>2040</v>
      </c>
      <c r="E1032" s="58">
        <v>6.1</v>
      </c>
      <c r="F1032" s="129">
        <f t="shared" si="21"/>
        <v>6.3439999999999994</v>
      </c>
      <c r="G1032" s="78">
        <v>4017080077620</v>
      </c>
      <c r="H1032" s="77">
        <v>1.6E-2</v>
      </c>
      <c r="I1032" s="77">
        <v>1.4999999999999999E-2</v>
      </c>
      <c r="J1032" s="77" t="s">
        <v>748</v>
      </c>
      <c r="K1032" s="77">
        <v>100</v>
      </c>
      <c r="L1032" s="77">
        <v>150</v>
      </c>
      <c r="M1032" s="77">
        <v>0</v>
      </c>
      <c r="N1032" s="77">
        <v>84819000</v>
      </c>
      <c r="O1032" s="77" t="s">
        <v>1732</v>
      </c>
      <c r="P1032" s="77"/>
    </row>
    <row r="1033" spans="1:16" x14ac:dyDescent="0.25">
      <c r="A1033" s="80" t="s">
        <v>2217</v>
      </c>
      <c r="B1033" s="80"/>
      <c r="C1033" s="80" t="s">
        <v>1772</v>
      </c>
      <c r="D1033" s="111" t="s">
        <v>2206</v>
      </c>
      <c r="E1033" s="66">
        <v>2.7456</v>
      </c>
      <c r="F1033" s="131">
        <f t="shared" si="21"/>
        <v>2.8554240000000002</v>
      </c>
      <c r="G1033" s="70">
        <v>4021344075321</v>
      </c>
      <c r="H1033" s="68">
        <v>1.4E-2</v>
      </c>
      <c r="I1033" s="68">
        <v>1.2999999999999999E-2</v>
      </c>
      <c r="J1033" s="69" t="s">
        <v>2218</v>
      </c>
      <c r="K1033" s="70">
        <v>100</v>
      </c>
      <c r="L1033" s="70">
        <v>150</v>
      </c>
      <c r="M1033" s="70">
        <v>0.05</v>
      </c>
      <c r="N1033" s="69">
        <v>84819000</v>
      </c>
      <c r="O1033" s="71" t="s">
        <v>1725</v>
      </c>
      <c r="P1033" s="69"/>
    </row>
    <row r="1034" spans="1:16" x14ac:dyDescent="0.25">
      <c r="A1034" s="80" t="s">
        <v>2219</v>
      </c>
      <c r="B1034" s="80"/>
      <c r="C1034" s="80" t="s">
        <v>1772</v>
      </c>
      <c r="D1034" s="111" t="s">
        <v>2220</v>
      </c>
      <c r="E1034" s="66">
        <v>6.1984000000000004</v>
      </c>
      <c r="F1034" s="131">
        <f t="shared" si="21"/>
        <v>6.4463360000000005</v>
      </c>
      <c r="G1034" s="70">
        <v>4021344078667</v>
      </c>
      <c r="H1034" s="68">
        <v>1.7000000000000001E-2</v>
      </c>
      <c r="I1034" s="68">
        <v>1.6E-2</v>
      </c>
      <c r="J1034" s="69">
        <v>0</v>
      </c>
      <c r="K1034" s="70">
        <v>0</v>
      </c>
      <c r="L1034" s="70">
        <v>0</v>
      </c>
      <c r="M1034" s="70">
        <v>0</v>
      </c>
      <c r="N1034" s="69">
        <v>84819000</v>
      </c>
      <c r="O1034" s="71" t="s">
        <v>1725</v>
      </c>
      <c r="P1034" s="69"/>
    </row>
    <row r="1035" spans="1:16" x14ac:dyDescent="0.25">
      <c r="A1035" s="79" t="s">
        <v>2221</v>
      </c>
      <c r="B1035" s="79"/>
      <c r="C1035" s="80" t="s">
        <v>1772</v>
      </c>
      <c r="D1035" s="79" t="s">
        <v>2222</v>
      </c>
      <c r="E1035" s="66">
        <v>32.968000000000004</v>
      </c>
      <c r="F1035" s="131">
        <f t="shared" si="21"/>
        <v>34.286720000000003</v>
      </c>
      <c r="G1035" s="67">
        <v>4021344074881</v>
      </c>
      <c r="H1035" s="68">
        <v>0.38</v>
      </c>
      <c r="I1035" s="68">
        <v>0.35</v>
      </c>
      <c r="J1035" s="69" t="s">
        <v>542</v>
      </c>
      <c r="K1035" s="70">
        <v>74</v>
      </c>
      <c r="L1035" s="70">
        <v>50</v>
      </c>
      <c r="M1035" s="70">
        <v>130</v>
      </c>
      <c r="N1035" s="69">
        <v>84819000</v>
      </c>
      <c r="O1035" s="71" t="s">
        <v>1725</v>
      </c>
      <c r="P1035" s="69"/>
    </row>
    <row r="1036" spans="1:16" x14ac:dyDescent="0.25">
      <c r="A1036" s="79" t="s">
        <v>2223</v>
      </c>
      <c r="B1036" s="79"/>
      <c r="C1036" s="80" t="s">
        <v>1772</v>
      </c>
      <c r="D1036" s="79" t="s">
        <v>2222</v>
      </c>
      <c r="E1036" s="66">
        <v>32.968000000000004</v>
      </c>
      <c r="F1036" s="131">
        <f t="shared" si="21"/>
        <v>34.286720000000003</v>
      </c>
      <c r="G1036" s="67">
        <v>4021344074898</v>
      </c>
      <c r="H1036" s="68">
        <v>0.41</v>
      </c>
      <c r="I1036" s="68">
        <v>0.38</v>
      </c>
      <c r="J1036" s="69" t="s">
        <v>542</v>
      </c>
      <c r="K1036" s="70">
        <v>74</v>
      </c>
      <c r="L1036" s="70">
        <v>50</v>
      </c>
      <c r="M1036" s="70">
        <v>130</v>
      </c>
      <c r="N1036" s="69">
        <v>84819000</v>
      </c>
      <c r="O1036" s="71" t="s">
        <v>1725</v>
      </c>
      <c r="P1036" s="69"/>
    </row>
    <row r="1037" spans="1:16" x14ac:dyDescent="0.25">
      <c r="A1037" s="79" t="s">
        <v>2224</v>
      </c>
      <c r="B1037" s="79"/>
      <c r="C1037" s="80" t="s">
        <v>1772</v>
      </c>
      <c r="D1037" s="79" t="s">
        <v>2222</v>
      </c>
      <c r="E1037" s="66">
        <v>25.8232</v>
      </c>
      <c r="F1037" s="131">
        <f t="shared" si="21"/>
        <v>26.856128000000002</v>
      </c>
      <c r="G1037" s="67">
        <v>4021344074904</v>
      </c>
      <c r="H1037" s="68">
        <v>0.34200000000000003</v>
      </c>
      <c r="I1037" s="68">
        <v>0.315</v>
      </c>
      <c r="J1037" s="69" t="s">
        <v>2225</v>
      </c>
      <c r="K1037" s="70">
        <v>63</v>
      </c>
      <c r="L1037" s="70">
        <v>49</v>
      </c>
      <c r="M1037" s="70">
        <v>28</v>
      </c>
      <c r="N1037" s="69">
        <v>84819000</v>
      </c>
      <c r="O1037" s="71" t="s">
        <v>1725</v>
      </c>
      <c r="P1037" s="69"/>
    </row>
    <row r="1038" spans="1:16" x14ac:dyDescent="0.25">
      <c r="A1038" s="80" t="s">
        <v>2226</v>
      </c>
      <c r="B1038" s="80"/>
      <c r="C1038" s="79" t="s">
        <v>1772</v>
      </c>
      <c r="D1038" s="111" t="s">
        <v>2227</v>
      </c>
      <c r="E1038" s="66">
        <v>4.5032000000000005</v>
      </c>
      <c r="F1038" s="131">
        <f t="shared" si="21"/>
        <v>4.6833280000000004</v>
      </c>
      <c r="G1038" s="70">
        <v>4017080080019</v>
      </c>
      <c r="H1038" s="68">
        <v>3.0000000000000001E-3</v>
      </c>
      <c r="I1038" s="68">
        <v>2E-3</v>
      </c>
      <c r="J1038" s="69">
        <v>0</v>
      </c>
      <c r="K1038" s="70">
        <v>0</v>
      </c>
      <c r="L1038" s="70">
        <v>0</v>
      </c>
      <c r="M1038" s="70">
        <v>0</v>
      </c>
      <c r="N1038" s="69">
        <v>84819000</v>
      </c>
      <c r="O1038" s="71" t="s">
        <v>1725</v>
      </c>
      <c r="P1038" s="69"/>
    </row>
    <row r="1039" spans="1:16" s="88" customFormat="1" x14ac:dyDescent="0.25">
      <c r="A1039" s="80" t="s">
        <v>2228</v>
      </c>
      <c r="B1039" s="80"/>
      <c r="C1039" s="79" t="s">
        <v>1772</v>
      </c>
      <c r="D1039" s="106" t="s">
        <v>2229</v>
      </c>
      <c r="E1039" s="66">
        <v>15.3504</v>
      </c>
      <c r="F1039" s="131">
        <f t="shared" si="21"/>
        <v>15.964416000000002</v>
      </c>
      <c r="G1039" s="70">
        <v>4017080080644</v>
      </c>
      <c r="H1039" s="68">
        <v>0.188</v>
      </c>
      <c r="I1039" s="68">
        <v>0.09</v>
      </c>
      <c r="J1039" s="69">
        <v>0</v>
      </c>
      <c r="K1039" s="70">
        <v>0</v>
      </c>
      <c r="L1039" s="70">
        <v>0</v>
      </c>
      <c r="M1039" s="70">
        <v>0</v>
      </c>
      <c r="N1039" s="69">
        <v>79070000</v>
      </c>
      <c r="O1039" s="71" t="s">
        <v>1725</v>
      </c>
      <c r="P1039" s="126"/>
    </row>
    <row r="1040" spans="1:16" x14ac:dyDescent="0.25">
      <c r="A1040" s="79" t="s">
        <v>2230</v>
      </c>
      <c r="B1040" s="79"/>
      <c r="C1040" s="80" t="s">
        <v>1772</v>
      </c>
      <c r="D1040" s="79" t="s">
        <v>1579</v>
      </c>
      <c r="E1040" s="66">
        <v>239.70960000000002</v>
      </c>
      <c r="F1040" s="131">
        <f t="shared" si="21"/>
        <v>249.29798400000004</v>
      </c>
      <c r="G1040" s="67">
        <v>4021344077011</v>
      </c>
      <c r="H1040" s="68">
        <v>1.83</v>
      </c>
      <c r="I1040" s="68">
        <v>1.829</v>
      </c>
      <c r="J1040" s="69" t="s">
        <v>2231</v>
      </c>
      <c r="K1040" s="70">
        <v>101</v>
      </c>
      <c r="L1040" s="70">
        <v>101</v>
      </c>
      <c r="M1040" s="70">
        <v>142</v>
      </c>
      <c r="N1040" s="69">
        <v>84819000</v>
      </c>
      <c r="O1040" s="71" t="s">
        <v>1725</v>
      </c>
      <c r="P1040" s="69"/>
    </row>
    <row r="1041" spans="1:16" x14ac:dyDescent="0.25">
      <c r="A1041" s="79" t="s">
        <v>2232</v>
      </c>
      <c r="B1041" s="79"/>
      <c r="C1041" s="80" t="s">
        <v>1772</v>
      </c>
      <c r="D1041" s="79" t="s">
        <v>2233</v>
      </c>
      <c r="E1041" s="66">
        <v>31.002399999999998</v>
      </c>
      <c r="F1041" s="131">
        <f t="shared" si="21"/>
        <v>32.242495999999996</v>
      </c>
      <c r="G1041" s="67">
        <v>4021344020734</v>
      </c>
      <c r="H1041" s="68">
        <v>0.25</v>
      </c>
      <c r="I1041" s="68">
        <v>0.224</v>
      </c>
      <c r="J1041" s="69" t="s">
        <v>2234</v>
      </c>
      <c r="K1041" s="70">
        <v>110</v>
      </c>
      <c r="L1041" s="70">
        <v>110</v>
      </c>
      <c r="M1041" s="70">
        <v>15</v>
      </c>
      <c r="N1041" s="69">
        <v>84819000</v>
      </c>
      <c r="O1041" s="71" t="s">
        <v>1725</v>
      </c>
      <c r="P1041" s="69"/>
    </row>
    <row r="1042" spans="1:16" x14ac:dyDescent="0.25">
      <c r="A1042" s="82" t="s">
        <v>256</v>
      </c>
      <c r="B1042" s="82"/>
      <c r="C1042" s="82" t="s">
        <v>1772</v>
      </c>
      <c r="D1042" s="82" t="s">
        <v>1580</v>
      </c>
      <c r="E1042" s="58">
        <v>91.74</v>
      </c>
      <c r="F1042" s="129">
        <f t="shared" si="21"/>
        <v>95.409599999999998</v>
      </c>
      <c r="G1042" s="78">
        <v>4021344022363</v>
      </c>
      <c r="H1042" s="77">
        <v>0.16</v>
      </c>
      <c r="I1042" s="77">
        <v>0.159</v>
      </c>
      <c r="J1042" s="77" t="s">
        <v>668</v>
      </c>
      <c r="K1042" s="77">
        <v>240</v>
      </c>
      <c r="L1042" s="77">
        <v>95</v>
      </c>
      <c r="M1042" s="77">
        <v>60</v>
      </c>
      <c r="N1042" s="77">
        <v>84249080</v>
      </c>
      <c r="O1042" s="77" t="s">
        <v>1725</v>
      </c>
      <c r="P1042" s="77"/>
    </row>
    <row r="1043" spans="1:16" x14ac:dyDescent="0.25">
      <c r="A1043" s="79" t="s">
        <v>2235</v>
      </c>
      <c r="B1043" s="79"/>
      <c r="C1043" s="79" t="s">
        <v>1772</v>
      </c>
      <c r="D1043" s="79" t="s">
        <v>2236</v>
      </c>
      <c r="E1043" s="66">
        <v>91.738399999999999</v>
      </c>
      <c r="F1043" s="131">
        <f t="shared" si="21"/>
        <v>95.407936000000007</v>
      </c>
      <c r="G1043" s="67">
        <v>4021344025913</v>
      </c>
      <c r="H1043" s="68">
        <v>0.17</v>
      </c>
      <c r="I1043" s="68">
        <v>0.16900000000000001</v>
      </c>
      <c r="J1043" s="69" t="s">
        <v>700</v>
      </c>
      <c r="K1043" s="70">
        <v>240</v>
      </c>
      <c r="L1043" s="70">
        <v>95</v>
      </c>
      <c r="M1043" s="70">
        <v>65</v>
      </c>
      <c r="N1043" s="69">
        <v>84819000</v>
      </c>
      <c r="O1043" s="71" t="s">
        <v>1725</v>
      </c>
      <c r="P1043" s="69"/>
    </row>
    <row r="1044" spans="1:16" x14ac:dyDescent="0.25">
      <c r="A1044" s="82" t="s">
        <v>257</v>
      </c>
      <c r="B1044" s="82"/>
      <c r="C1044" s="82" t="s">
        <v>1772</v>
      </c>
      <c r="D1044" s="82" t="s">
        <v>1581</v>
      </c>
      <c r="E1044" s="58">
        <v>91.74</v>
      </c>
      <c r="F1044" s="129">
        <f t="shared" si="21"/>
        <v>95.409599999999998</v>
      </c>
      <c r="G1044" s="78">
        <v>4021344025920</v>
      </c>
      <c r="H1044" s="77">
        <v>0.16</v>
      </c>
      <c r="I1044" s="77">
        <v>0.159</v>
      </c>
      <c r="J1044" s="77" t="s">
        <v>700</v>
      </c>
      <c r="K1044" s="77">
        <v>240</v>
      </c>
      <c r="L1044" s="77">
        <v>95</v>
      </c>
      <c r="M1044" s="77">
        <v>65</v>
      </c>
      <c r="N1044" s="77">
        <v>84819000</v>
      </c>
      <c r="O1044" s="77" t="s">
        <v>1725</v>
      </c>
      <c r="P1044" s="77"/>
    </row>
    <row r="1045" spans="1:16" x14ac:dyDescent="0.25">
      <c r="A1045" s="80" t="s">
        <v>2237</v>
      </c>
      <c r="B1045" s="80"/>
      <c r="C1045" s="80" t="s">
        <v>1772</v>
      </c>
      <c r="D1045" s="106" t="s">
        <v>2238</v>
      </c>
      <c r="E1045" s="66">
        <v>12.292800000000002</v>
      </c>
      <c r="F1045" s="131">
        <f t="shared" si="21"/>
        <v>12.784512000000001</v>
      </c>
      <c r="G1045" s="70">
        <v>4017080051873</v>
      </c>
      <c r="H1045" s="68">
        <v>0.09</v>
      </c>
      <c r="I1045" s="68">
        <v>7.4999999999999997E-2</v>
      </c>
      <c r="J1045" s="69" t="s">
        <v>2239</v>
      </c>
      <c r="K1045" s="70">
        <v>90</v>
      </c>
      <c r="L1045" s="70">
        <v>40</v>
      </c>
      <c r="M1045" s="70">
        <v>20</v>
      </c>
      <c r="N1045" s="69">
        <v>84819000</v>
      </c>
      <c r="O1045" s="71" t="s">
        <v>1725</v>
      </c>
      <c r="P1045" s="69"/>
    </row>
    <row r="1046" spans="1:16" x14ac:dyDescent="0.25">
      <c r="A1046" s="79" t="s">
        <v>2240</v>
      </c>
      <c r="B1046" s="79"/>
      <c r="C1046" s="80" t="s">
        <v>1772</v>
      </c>
      <c r="D1046" s="79" t="s">
        <v>2241</v>
      </c>
      <c r="E1046" s="66">
        <v>20.644000000000002</v>
      </c>
      <c r="F1046" s="131">
        <f t="shared" si="21"/>
        <v>21.469760000000004</v>
      </c>
      <c r="G1046" s="67">
        <v>4021344063519</v>
      </c>
      <c r="H1046" s="68">
        <v>0.08</v>
      </c>
      <c r="I1046" s="68">
        <v>0.08</v>
      </c>
      <c r="J1046" s="69" t="s">
        <v>2242</v>
      </c>
      <c r="K1046" s="70">
        <v>70</v>
      </c>
      <c r="L1046" s="70">
        <v>47</v>
      </c>
      <c r="M1046" s="70">
        <v>47</v>
      </c>
      <c r="N1046" s="69">
        <v>84819000</v>
      </c>
      <c r="O1046" s="71" t="s">
        <v>1725</v>
      </c>
      <c r="P1046" s="69"/>
    </row>
    <row r="1047" spans="1:16" x14ac:dyDescent="0.25">
      <c r="A1047" s="79" t="s">
        <v>2243</v>
      </c>
      <c r="B1047" s="79"/>
      <c r="C1047" s="80" t="s">
        <v>1772</v>
      </c>
      <c r="D1047" s="79" t="s">
        <v>2244</v>
      </c>
      <c r="E1047" s="66">
        <v>103.688</v>
      </c>
      <c r="F1047" s="131">
        <f t="shared" si="21"/>
        <v>107.83552</v>
      </c>
      <c r="G1047" s="67">
        <v>4021344027160</v>
      </c>
      <c r="H1047" s="68">
        <v>0.45</v>
      </c>
      <c r="I1047" s="68">
        <v>0.41699999999999998</v>
      </c>
      <c r="J1047" s="69" t="s">
        <v>2245</v>
      </c>
      <c r="K1047" s="70">
        <v>130</v>
      </c>
      <c r="L1047" s="70">
        <v>50</v>
      </c>
      <c r="M1047" s="70">
        <v>75</v>
      </c>
      <c r="N1047" s="69">
        <v>84819000</v>
      </c>
      <c r="O1047" s="71" t="s">
        <v>1725</v>
      </c>
      <c r="P1047" s="69"/>
    </row>
    <row r="1048" spans="1:16" x14ac:dyDescent="0.25">
      <c r="A1048" s="79" t="s">
        <v>2246</v>
      </c>
      <c r="B1048" s="79"/>
      <c r="C1048" s="80" t="s">
        <v>1772</v>
      </c>
      <c r="D1048" s="79" t="s">
        <v>2247</v>
      </c>
      <c r="E1048" s="66">
        <v>5.4807999999999995</v>
      </c>
      <c r="F1048" s="131">
        <f t="shared" si="21"/>
        <v>5.7000319999999993</v>
      </c>
      <c r="G1048" s="67">
        <v>4021344068729</v>
      </c>
      <c r="H1048" s="68">
        <v>8.9999999999999993E-3</v>
      </c>
      <c r="I1048" s="68">
        <v>8.9999999999999993E-3</v>
      </c>
      <c r="J1048" s="69" t="s">
        <v>2248</v>
      </c>
      <c r="K1048" s="70">
        <v>0</v>
      </c>
      <c r="L1048" s="70">
        <v>0</v>
      </c>
      <c r="M1048" s="70">
        <v>0</v>
      </c>
      <c r="N1048" s="69">
        <v>84819000</v>
      </c>
      <c r="O1048" s="71" t="s">
        <v>1725</v>
      </c>
      <c r="P1048" s="69"/>
    </row>
    <row r="1049" spans="1:16" x14ac:dyDescent="0.25">
      <c r="A1049" s="79" t="s">
        <v>2249</v>
      </c>
      <c r="B1049" s="79"/>
      <c r="C1049" s="80" t="s">
        <v>1772</v>
      </c>
      <c r="D1049" s="79" t="s">
        <v>2250</v>
      </c>
      <c r="E1049" s="66">
        <v>19.198400000000003</v>
      </c>
      <c r="F1049" s="131">
        <f t="shared" si="21"/>
        <v>19.966336000000005</v>
      </c>
      <c r="G1049" s="67">
        <v>4021344034441</v>
      </c>
      <c r="H1049" s="68">
        <v>0.19</v>
      </c>
      <c r="I1049" s="68">
        <v>0.157</v>
      </c>
      <c r="J1049" s="69" t="s">
        <v>699</v>
      </c>
      <c r="K1049" s="70">
        <v>135</v>
      </c>
      <c r="L1049" s="70">
        <v>75</v>
      </c>
      <c r="M1049" s="70">
        <v>55</v>
      </c>
      <c r="N1049" s="69">
        <v>84819000</v>
      </c>
      <c r="O1049" s="71" t="s">
        <v>1725</v>
      </c>
      <c r="P1049" s="69"/>
    </row>
    <row r="1050" spans="1:16" x14ac:dyDescent="0.25">
      <c r="A1050" s="82" t="s">
        <v>258</v>
      </c>
      <c r="B1050" s="82"/>
      <c r="C1050" s="82" t="s">
        <v>1772</v>
      </c>
      <c r="D1050" s="82" t="s">
        <v>1582</v>
      </c>
      <c r="E1050" s="58">
        <v>59.72</v>
      </c>
      <c r="F1050" s="129">
        <f t="shared" si="21"/>
        <v>62.108800000000002</v>
      </c>
      <c r="G1050" s="78">
        <v>4021344028624</v>
      </c>
      <c r="H1050" s="77">
        <v>0.44400000000000001</v>
      </c>
      <c r="I1050" s="77">
        <v>0.41699999999999998</v>
      </c>
      <c r="J1050" s="77" t="s">
        <v>703</v>
      </c>
      <c r="K1050" s="77">
        <v>100</v>
      </c>
      <c r="L1050" s="77">
        <v>55</v>
      </c>
      <c r="M1050" s="77">
        <v>55</v>
      </c>
      <c r="N1050" s="77">
        <v>84819000</v>
      </c>
      <c r="O1050" s="77" t="s">
        <v>1725</v>
      </c>
      <c r="P1050" s="77"/>
    </row>
    <row r="1051" spans="1:16" x14ac:dyDescent="0.25">
      <c r="A1051" s="82" t="s">
        <v>259</v>
      </c>
      <c r="B1051" s="82"/>
      <c r="C1051" s="82" t="s">
        <v>1772</v>
      </c>
      <c r="D1051" s="82" t="s">
        <v>1583</v>
      </c>
      <c r="E1051" s="58">
        <v>13.47</v>
      </c>
      <c r="F1051" s="129">
        <f t="shared" si="21"/>
        <v>14.008800000000001</v>
      </c>
      <c r="G1051" s="78">
        <v>4021344031709</v>
      </c>
      <c r="H1051" s="77">
        <v>7.0000000000000001E-3</v>
      </c>
      <c r="I1051" s="77">
        <v>6.0000000000000001E-3</v>
      </c>
      <c r="J1051" s="77" t="s">
        <v>741</v>
      </c>
      <c r="K1051" s="77">
        <v>70</v>
      </c>
      <c r="L1051" s="77">
        <v>50</v>
      </c>
      <c r="M1051" s="77">
        <v>10</v>
      </c>
      <c r="N1051" s="77">
        <v>84819000</v>
      </c>
      <c r="O1051" s="77" t="s">
        <v>1725</v>
      </c>
      <c r="P1051" s="77"/>
    </row>
    <row r="1052" spans="1:16" s="88" customFormat="1" x14ac:dyDescent="0.25">
      <c r="A1052" s="82" t="s">
        <v>260</v>
      </c>
      <c r="B1052" s="82"/>
      <c r="C1052" s="82" t="s">
        <v>1727</v>
      </c>
      <c r="D1052" s="82" t="s">
        <v>1584</v>
      </c>
      <c r="E1052" s="58">
        <v>34.36</v>
      </c>
      <c r="F1052" s="129">
        <f t="shared" si="21"/>
        <v>35.734400000000001</v>
      </c>
      <c r="G1052" s="78">
        <v>4021344029928</v>
      </c>
      <c r="H1052" s="77">
        <v>0.19</v>
      </c>
      <c r="I1052" s="77">
        <v>0.19</v>
      </c>
      <c r="J1052" s="77" t="s">
        <v>742</v>
      </c>
      <c r="K1052" s="77">
        <v>75</v>
      </c>
      <c r="L1052" s="77">
        <v>75</v>
      </c>
      <c r="M1052" s="77">
        <v>60</v>
      </c>
      <c r="N1052" s="77">
        <v>84819000</v>
      </c>
      <c r="O1052" s="77" t="s">
        <v>1725</v>
      </c>
      <c r="P1052" s="77"/>
    </row>
    <row r="1053" spans="1:16" x14ac:dyDescent="0.25">
      <c r="A1053" s="79" t="s">
        <v>2251</v>
      </c>
      <c r="B1053" s="79"/>
      <c r="C1053" s="80" t="s">
        <v>1772</v>
      </c>
      <c r="D1053" s="79" t="s">
        <v>2252</v>
      </c>
      <c r="E1053" s="66">
        <v>63.231999999999999</v>
      </c>
      <c r="F1053" s="131">
        <f t="shared" si="21"/>
        <v>65.761279999999999</v>
      </c>
      <c r="G1053" s="67">
        <v>4021344040732</v>
      </c>
      <c r="H1053" s="68">
        <v>0.15</v>
      </c>
      <c r="I1053" s="68">
        <v>0.14899999999999999</v>
      </c>
      <c r="J1053" s="69" t="s">
        <v>2253</v>
      </c>
      <c r="K1053" s="70">
        <v>280</v>
      </c>
      <c r="L1053" s="70">
        <v>94</v>
      </c>
      <c r="M1053" s="70">
        <v>65</v>
      </c>
      <c r="N1053" s="69">
        <v>84819000</v>
      </c>
      <c r="O1053" s="71" t="s">
        <v>1725</v>
      </c>
      <c r="P1053" s="69"/>
    </row>
    <row r="1054" spans="1:16" x14ac:dyDescent="0.25">
      <c r="A1054" s="79" t="s">
        <v>2254</v>
      </c>
      <c r="B1054" s="79"/>
      <c r="C1054" s="80" t="s">
        <v>1772</v>
      </c>
      <c r="D1054" s="79" t="s">
        <v>2255</v>
      </c>
      <c r="E1054" s="66">
        <v>22.037600000000001</v>
      </c>
      <c r="F1054" s="131">
        <f t="shared" si="21"/>
        <v>22.919104000000001</v>
      </c>
      <c r="G1054" s="67">
        <v>4021344032713</v>
      </c>
      <c r="H1054" s="68">
        <v>0.52</v>
      </c>
      <c r="I1054" s="68">
        <v>0.52</v>
      </c>
      <c r="J1054" s="69" t="s">
        <v>2256</v>
      </c>
      <c r="K1054" s="70">
        <v>135</v>
      </c>
      <c r="L1054" s="70">
        <v>75</v>
      </c>
      <c r="M1054" s="70">
        <v>52</v>
      </c>
      <c r="N1054" s="69">
        <v>84819000</v>
      </c>
      <c r="O1054" s="71" t="s">
        <v>1725</v>
      </c>
      <c r="P1054" s="69"/>
    </row>
    <row r="1055" spans="1:16" x14ac:dyDescent="0.25">
      <c r="A1055" s="82" t="s">
        <v>261</v>
      </c>
      <c r="B1055" s="82"/>
      <c r="C1055" s="82" t="s">
        <v>1772</v>
      </c>
      <c r="D1055" s="82" t="s">
        <v>1585</v>
      </c>
      <c r="E1055" s="58">
        <v>7.77</v>
      </c>
      <c r="F1055" s="129">
        <f t="shared" si="21"/>
        <v>8.0808</v>
      </c>
      <c r="G1055" s="78">
        <v>4021344033154</v>
      </c>
      <c r="H1055" s="77">
        <v>0.01</v>
      </c>
      <c r="I1055" s="77">
        <v>8.9999999999999993E-3</v>
      </c>
      <c r="J1055" s="77" t="s">
        <v>743</v>
      </c>
      <c r="K1055" s="77">
        <v>80</v>
      </c>
      <c r="L1055" s="77">
        <v>70</v>
      </c>
      <c r="M1055" s="77">
        <v>50</v>
      </c>
      <c r="N1055" s="77">
        <v>84819000</v>
      </c>
      <c r="O1055" s="77" t="s">
        <v>1725</v>
      </c>
      <c r="P1055" s="77"/>
    </row>
    <row r="1056" spans="1:16" x14ac:dyDescent="0.25">
      <c r="A1056" s="82" t="s">
        <v>2057</v>
      </c>
      <c r="B1056" s="82"/>
      <c r="C1056" s="82" t="s">
        <v>1772</v>
      </c>
      <c r="D1056" s="82" t="s">
        <v>1586</v>
      </c>
      <c r="E1056" s="58"/>
      <c r="F1056" s="129">
        <v>85.94</v>
      </c>
      <c r="G1056" s="78">
        <v>4021344052889</v>
      </c>
      <c r="H1056" s="77">
        <v>0.33</v>
      </c>
      <c r="I1056" s="77">
        <v>0.30299999999999999</v>
      </c>
      <c r="J1056" s="77" t="s">
        <v>2058</v>
      </c>
      <c r="K1056" s="77">
        <v>100</v>
      </c>
      <c r="L1056" s="77">
        <v>150</v>
      </c>
      <c r="M1056" s="77">
        <v>3</v>
      </c>
      <c r="N1056" s="77">
        <v>84819000</v>
      </c>
      <c r="O1056" s="77" t="s">
        <v>1725</v>
      </c>
      <c r="P1056" s="77"/>
    </row>
    <row r="1057" spans="1:16" x14ac:dyDescent="0.25">
      <c r="A1057" s="82" t="s">
        <v>262</v>
      </c>
      <c r="B1057" s="82"/>
      <c r="C1057" s="82" t="s">
        <v>1772</v>
      </c>
      <c r="D1057" s="82" t="s">
        <v>1587</v>
      </c>
      <c r="E1057" s="58">
        <v>78.430000000000007</v>
      </c>
      <c r="F1057" s="129">
        <f t="shared" si="21"/>
        <v>81.567200000000014</v>
      </c>
      <c r="G1057" s="78">
        <v>4021344041029</v>
      </c>
      <c r="H1057" s="77">
        <v>0.35</v>
      </c>
      <c r="I1057" s="77">
        <v>0.32700000000000001</v>
      </c>
      <c r="J1057" s="77" t="s">
        <v>744</v>
      </c>
      <c r="K1057" s="77">
        <v>75</v>
      </c>
      <c r="L1057" s="77">
        <v>60</v>
      </c>
      <c r="M1057" s="77">
        <v>75</v>
      </c>
      <c r="N1057" s="77">
        <v>84819000</v>
      </c>
      <c r="O1057" s="77" t="s">
        <v>1726</v>
      </c>
      <c r="P1057" s="77"/>
    </row>
    <row r="1058" spans="1:16" x14ac:dyDescent="0.25">
      <c r="A1058" s="82" t="s">
        <v>263</v>
      </c>
      <c r="B1058" s="82"/>
      <c r="C1058" s="82" t="s">
        <v>1772</v>
      </c>
      <c r="D1058" s="82" t="s">
        <v>1588</v>
      </c>
      <c r="E1058" s="58">
        <v>10.97</v>
      </c>
      <c r="F1058" s="129">
        <f t="shared" si="21"/>
        <v>11.408800000000001</v>
      </c>
      <c r="G1058" s="78">
        <v>4017080056625</v>
      </c>
      <c r="H1058" s="77">
        <v>1.6E-2</v>
      </c>
      <c r="I1058" s="77">
        <v>1.4999999999999999E-2</v>
      </c>
      <c r="J1058" s="77" t="s">
        <v>745</v>
      </c>
      <c r="K1058" s="77">
        <v>150</v>
      </c>
      <c r="L1058" s="77">
        <v>100</v>
      </c>
      <c r="M1058" s="77">
        <v>10</v>
      </c>
      <c r="N1058" s="77">
        <v>84819000</v>
      </c>
      <c r="O1058" s="77" t="s">
        <v>1725</v>
      </c>
      <c r="P1058" s="77"/>
    </row>
    <row r="1059" spans="1:16" x14ac:dyDescent="0.25">
      <c r="A1059" s="82" t="s">
        <v>264</v>
      </c>
      <c r="B1059" s="82"/>
      <c r="C1059" s="82" t="s">
        <v>1772</v>
      </c>
      <c r="D1059" s="82" t="s">
        <v>1589</v>
      </c>
      <c r="E1059" s="58">
        <v>40.549999999999997</v>
      </c>
      <c r="F1059" s="129">
        <f t="shared" si="21"/>
        <v>42.171999999999997</v>
      </c>
      <c r="G1059" s="78">
        <v>4021344042835</v>
      </c>
      <c r="H1059" s="77">
        <v>0.36</v>
      </c>
      <c r="I1059" s="77">
        <v>0.36</v>
      </c>
      <c r="J1059" s="77" t="s">
        <v>542</v>
      </c>
      <c r="K1059" s="77">
        <v>74</v>
      </c>
      <c r="L1059" s="77">
        <v>50</v>
      </c>
      <c r="M1059" s="77">
        <v>130</v>
      </c>
      <c r="N1059" s="77">
        <v>84819000</v>
      </c>
      <c r="O1059" s="77" t="s">
        <v>1724</v>
      </c>
      <c r="P1059" s="77"/>
    </row>
    <row r="1060" spans="1:16" x14ac:dyDescent="0.25">
      <c r="A1060" s="82" t="s">
        <v>265</v>
      </c>
      <c r="B1060" s="82"/>
      <c r="C1060" s="82" t="s">
        <v>1772</v>
      </c>
      <c r="D1060" s="82" t="s">
        <v>1590</v>
      </c>
      <c r="E1060" s="58">
        <v>40.58</v>
      </c>
      <c r="F1060" s="129">
        <f t="shared" si="21"/>
        <v>42.203200000000002</v>
      </c>
      <c r="G1060" s="78">
        <v>4021344041531</v>
      </c>
      <c r="H1060" s="77">
        <v>0.26</v>
      </c>
      <c r="I1060" s="77">
        <v>0.22700000000000001</v>
      </c>
      <c r="J1060" s="77" t="s">
        <v>746</v>
      </c>
      <c r="K1060" s="77">
        <v>130</v>
      </c>
      <c r="L1060" s="77">
        <v>75</v>
      </c>
      <c r="M1060" s="77">
        <v>50</v>
      </c>
      <c r="N1060" s="77">
        <v>84819000</v>
      </c>
      <c r="O1060" s="77" t="s">
        <v>1724</v>
      </c>
      <c r="P1060" s="77"/>
    </row>
    <row r="1061" spans="1:16" x14ac:dyDescent="0.25">
      <c r="A1061" s="79" t="s">
        <v>2257</v>
      </c>
      <c r="B1061" s="79"/>
      <c r="C1061" s="80" t="s">
        <v>1772</v>
      </c>
      <c r="D1061" s="79" t="s">
        <v>2258</v>
      </c>
      <c r="E1061" s="66">
        <v>12.968800000000002</v>
      </c>
      <c r="F1061" s="131">
        <f t="shared" si="21"/>
        <v>13.487552000000003</v>
      </c>
      <c r="G1061" s="67">
        <v>4021344046598</v>
      </c>
      <c r="H1061" s="68">
        <v>0.04</v>
      </c>
      <c r="I1061" s="68">
        <v>0.03</v>
      </c>
      <c r="J1061" s="69">
        <v>0</v>
      </c>
      <c r="K1061" s="70">
        <v>0</v>
      </c>
      <c r="L1061" s="70">
        <v>0</v>
      </c>
      <c r="M1061" s="70">
        <v>0</v>
      </c>
      <c r="N1061" s="69">
        <v>84819000</v>
      </c>
      <c r="O1061" s="71" t="s">
        <v>1725</v>
      </c>
      <c r="P1061" s="69"/>
    </row>
    <row r="1062" spans="1:16" x14ac:dyDescent="0.25">
      <c r="A1062" s="79" t="s">
        <v>2259</v>
      </c>
      <c r="B1062" s="79"/>
      <c r="C1062" s="80" t="s">
        <v>1772</v>
      </c>
      <c r="D1062" s="79" t="s">
        <v>2260</v>
      </c>
      <c r="E1062" s="66">
        <v>16.484000000000002</v>
      </c>
      <c r="F1062" s="131">
        <f t="shared" si="21"/>
        <v>17.143360000000001</v>
      </c>
      <c r="G1062" s="67">
        <v>4021344046581</v>
      </c>
      <c r="H1062" s="68">
        <v>0.05</v>
      </c>
      <c r="I1062" s="68">
        <v>3.5000000000000003E-2</v>
      </c>
      <c r="J1062" s="69">
        <v>0</v>
      </c>
      <c r="K1062" s="70">
        <v>0</v>
      </c>
      <c r="L1062" s="70">
        <v>0</v>
      </c>
      <c r="M1062" s="70">
        <v>0</v>
      </c>
      <c r="N1062" s="69">
        <v>84819000</v>
      </c>
      <c r="O1062" s="71" t="s">
        <v>1725</v>
      </c>
      <c r="P1062" s="69"/>
    </row>
    <row r="1063" spans="1:16" x14ac:dyDescent="0.25">
      <c r="A1063" s="79" t="s">
        <v>2261</v>
      </c>
      <c r="B1063" s="79"/>
      <c r="C1063" s="80" t="s">
        <v>1772</v>
      </c>
      <c r="D1063" s="79" t="s">
        <v>2262</v>
      </c>
      <c r="E1063" s="66">
        <v>38.760800000000003</v>
      </c>
      <c r="F1063" s="131">
        <f t="shared" si="21"/>
        <v>40.311232000000004</v>
      </c>
      <c r="G1063" s="67">
        <v>4021344040916</v>
      </c>
      <c r="H1063" s="68">
        <v>0.22</v>
      </c>
      <c r="I1063" s="68">
        <v>0.22</v>
      </c>
      <c r="J1063" s="69">
        <v>0</v>
      </c>
      <c r="K1063" s="70">
        <v>0</v>
      </c>
      <c r="L1063" s="70">
        <v>0</v>
      </c>
      <c r="M1063" s="70">
        <v>0</v>
      </c>
      <c r="N1063" s="69">
        <v>84819000</v>
      </c>
      <c r="O1063" s="71" t="s">
        <v>1725</v>
      </c>
      <c r="P1063" s="69"/>
    </row>
    <row r="1064" spans="1:16" x14ac:dyDescent="0.25">
      <c r="A1064" s="82" t="s">
        <v>266</v>
      </c>
      <c r="B1064" s="82"/>
      <c r="C1064" s="82" t="s">
        <v>1772</v>
      </c>
      <c r="D1064" s="82" t="s">
        <v>1591</v>
      </c>
      <c r="E1064" s="58">
        <v>53.96</v>
      </c>
      <c r="F1064" s="129">
        <f t="shared" si="21"/>
        <v>56.118400000000001</v>
      </c>
      <c r="G1064" s="78">
        <v>4021344044013</v>
      </c>
      <c r="H1064" s="77">
        <v>0.18</v>
      </c>
      <c r="I1064" s="77">
        <v>0.153</v>
      </c>
      <c r="J1064" s="77" t="s">
        <v>455</v>
      </c>
      <c r="K1064" s="77">
        <v>55</v>
      </c>
      <c r="L1064" s="77">
        <v>55</v>
      </c>
      <c r="M1064" s="77">
        <v>100</v>
      </c>
      <c r="N1064" s="77">
        <v>84819000</v>
      </c>
      <c r="O1064" s="77" t="s">
        <v>1728</v>
      </c>
      <c r="P1064" s="77"/>
    </row>
    <row r="1065" spans="1:16" x14ac:dyDescent="0.25">
      <c r="A1065" s="79" t="s">
        <v>2263</v>
      </c>
      <c r="B1065" s="79"/>
      <c r="C1065" s="80" t="s">
        <v>1772</v>
      </c>
      <c r="D1065" s="79" t="s">
        <v>2264</v>
      </c>
      <c r="E1065" s="66">
        <v>15.745600000000001</v>
      </c>
      <c r="F1065" s="131">
        <f t="shared" si="21"/>
        <v>16.375424000000002</v>
      </c>
      <c r="G1065" s="67">
        <v>4021344045508</v>
      </c>
      <c r="H1065" s="68">
        <v>0.28000000000000003</v>
      </c>
      <c r="I1065" s="68">
        <v>0.22500000000000001</v>
      </c>
      <c r="J1065" s="69" t="s">
        <v>2265</v>
      </c>
      <c r="K1065" s="70">
        <v>71</v>
      </c>
      <c r="L1065" s="70">
        <v>64</v>
      </c>
      <c r="M1065" s="70">
        <v>200</v>
      </c>
      <c r="N1065" s="69">
        <v>84819000</v>
      </c>
      <c r="O1065" s="71" t="s">
        <v>1725</v>
      </c>
      <c r="P1065" s="69"/>
    </row>
    <row r="1066" spans="1:16" x14ac:dyDescent="0.25">
      <c r="A1066" s="79" t="s">
        <v>2266</v>
      </c>
      <c r="B1066" s="79"/>
      <c r="C1066" s="80" t="s">
        <v>1772</v>
      </c>
      <c r="D1066" s="79" t="s">
        <v>2267</v>
      </c>
      <c r="E1066" s="66">
        <v>44.678400000000003</v>
      </c>
      <c r="F1066" s="131">
        <f t="shared" si="21"/>
        <v>46.465536000000007</v>
      </c>
      <c r="G1066" s="67">
        <v>4021344045522</v>
      </c>
      <c r="H1066" s="68">
        <v>0.4</v>
      </c>
      <c r="I1066" s="68">
        <v>0.34499999999999997</v>
      </c>
      <c r="J1066" s="69" t="s">
        <v>2265</v>
      </c>
      <c r="K1066" s="70">
        <v>71</v>
      </c>
      <c r="L1066" s="70">
        <v>64</v>
      </c>
      <c r="M1066" s="70">
        <v>200</v>
      </c>
      <c r="N1066" s="69">
        <v>84819000</v>
      </c>
      <c r="O1066" s="71" t="s">
        <v>1725</v>
      </c>
      <c r="P1066" s="69"/>
    </row>
    <row r="1067" spans="1:16" x14ac:dyDescent="0.25">
      <c r="A1067" s="80" t="s">
        <v>2268</v>
      </c>
      <c r="B1067" s="80"/>
      <c r="C1067" s="80" t="s">
        <v>1772</v>
      </c>
      <c r="D1067" s="111" t="s">
        <v>2269</v>
      </c>
      <c r="E1067" s="66">
        <v>17.846399999999999</v>
      </c>
      <c r="F1067" s="131">
        <f t="shared" si="21"/>
        <v>18.560255999999999</v>
      </c>
      <c r="G1067" s="70">
        <v>4021344044617</v>
      </c>
      <c r="H1067" s="68">
        <v>0.08</v>
      </c>
      <c r="I1067" s="68">
        <v>4.7E-2</v>
      </c>
      <c r="J1067" s="69">
        <v>0</v>
      </c>
      <c r="K1067" s="70">
        <v>0</v>
      </c>
      <c r="L1067" s="70">
        <v>0</v>
      </c>
      <c r="M1067" s="70">
        <v>0</v>
      </c>
      <c r="N1067" s="69">
        <v>84819000</v>
      </c>
      <c r="O1067" s="71" t="s">
        <v>1725</v>
      </c>
      <c r="P1067" s="69"/>
    </row>
    <row r="1068" spans="1:16" x14ac:dyDescent="0.25">
      <c r="A1068" s="82" t="s">
        <v>267</v>
      </c>
      <c r="B1068" s="82"/>
      <c r="C1068" s="82" t="s">
        <v>1772</v>
      </c>
      <c r="D1068" s="82" t="s">
        <v>1592</v>
      </c>
      <c r="E1068" s="58">
        <v>17.82</v>
      </c>
      <c r="F1068" s="129">
        <f t="shared" si="21"/>
        <v>18.532800000000002</v>
      </c>
      <c r="G1068" s="78">
        <v>4021344045218</v>
      </c>
      <c r="H1068" s="77">
        <v>0.32</v>
      </c>
      <c r="I1068" s="77">
        <v>0.32</v>
      </c>
      <c r="J1068" s="77"/>
      <c r="K1068" s="77">
        <v>74</v>
      </c>
      <c r="L1068" s="77">
        <v>50</v>
      </c>
      <c r="M1068" s="77">
        <v>130</v>
      </c>
      <c r="N1068" s="77">
        <v>84819000</v>
      </c>
      <c r="O1068" s="77" t="s">
        <v>1724</v>
      </c>
      <c r="P1068" s="77"/>
    </row>
    <row r="1069" spans="1:16" x14ac:dyDescent="0.25">
      <c r="A1069" s="82" t="s">
        <v>2051</v>
      </c>
      <c r="B1069" s="82"/>
      <c r="C1069" s="82" t="s">
        <v>1772</v>
      </c>
      <c r="D1069" s="82" t="s">
        <v>2052</v>
      </c>
      <c r="E1069" s="58"/>
      <c r="F1069" s="129">
        <v>147.1</v>
      </c>
      <c r="G1069" s="78">
        <v>4021344050625</v>
      </c>
      <c r="H1069" s="77">
        <v>0.214</v>
      </c>
      <c r="I1069" s="77">
        <v>0.11600000000000001</v>
      </c>
      <c r="J1069" s="77" t="s">
        <v>2053</v>
      </c>
      <c r="K1069" s="77">
        <v>46</v>
      </c>
      <c r="L1069" s="77">
        <v>46</v>
      </c>
      <c r="M1069" s="77">
        <v>46</v>
      </c>
      <c r="N1069" s="77">
        <v>84819000</v>
      </c>
      <c r="O1069" s="77" t="s">
        <v>1725</v>
      </c>
      <c r="P1069" s="77"/>
    </row>
    <row r="1070" spans="1:16" x14ac:dyDescent="0.25">
      <c r="A1070" s="79" t="s">
        <v>2270</v>
      </c>
      <c r="B1070" s="79"/>
      <c r="C1070" s="80" t="s">
        <v>1772</v>
      </c>
      <c r="D1070" s="79" t="s">
        <v>2271</v>
      </c>
      <c r="E1070" s="66">
        <v>59.935200000000002</v>
      </c>
      <c r="F1070" s="131">
        <f>E1070*1.04</f>
        <v>62.332608</v>
      </c>
      <c r="G1070" s="67">
        <v>4021344049780</v>
      </c>
      <c r="H1070" s="68">
        <v>0.14000000000000001</v>
      </c>
      <c r="I1070" s="68">
        <v>0.13900000000000001</v>
      </c>
      <c r="J1070" s="69" t="s">
        <v>675</v>
      </c>
      <c r="K1070" s="70">
        <v>93</v>
      </c>
      <c r="L1070" s="70">
        <v>62</v>
      </c>
      <c r="M1070" s="70">
        <v>240</v>
      </c>
      <c r="N1070" s="69">
        <v>84819000</v>
      </c>
      <c r="O1070" s="71" t="s">
        <v>1725</v>
      </c>
      <c r="P1070" s="69"/>
    </row>
    <row r="1071" spans="1:16" x14ac:dyDescent="0.25">
      <c r="A1071" s="79" t="s">
        <v>2272</v>
      </c>
      <c r="B1071" s="79"/>
      <c r="C1071" s="80" t="s">
        <v>1772</v>
      </c>
      <c r="D1071" s="79" t="s">
        <v>2273</v>
      </c>
      <c r="E1071" s="66">
        <v>85.051200000000009</v>
      </c>
      <c r="F1071" s="131">
        <f>E1071*1.04</f>
        <v>88.453248000000016</v>
      </c>
      <c r="G1071" s="67">
        <v>4021344049803</v>
      </c>
      <c r="H1071" s="68">
        <v>0.14000000000000001</v>
      </c>
      <c r="I1071" s="68">
        <v>0.13900000000000001</v>
      </c>
      <c r="J1071" s="69" t="s">
        <v>675</v>
      </c>
      <c r="K1071" s="70">
        <v>93</v>
      </c>
      <c r="L1071" s="70">
        <v>62</v>
      </c>
      <c r="M1071" s="70">
        <v>240</v>
      </c>
      <c r="N1071" s="69">
        <v>84819000</v>
      </c>
      <c r="O1071" s="71" t="s">
        <v>1725</v>
      </c>
      <c r="P1071" s="69"/>
    </row>
    <row r="1072" spans="1:16" s="88" customFormat="1" x14ac:dyDescent="0.25">
      <c r="A1072" s="82" t="s">
        <v>268</v>
      </c>
      <c r="B1072" s="82"/>
      <c r="C1072" s="82" t="s">
        <v>1772</v>
      </c>
      <c r="D1072" s="82" t="s">
        <v>1593</v>
      </c>
      <c r="E1072" s="58">
        <v>33.96</v>
      </c>
      <c r="F1072" s="129">
        <f t="shared" si="21"/>
        <v>35.318400000000004</v>
      </c>
      <c r="G1072" s="78">
        <v>4021344062819</v>
      </c>
      <c r="H1072" s="77">
        <v>0.22</v>
      </c>
      <c r="I1072" s="77">
        <v>0.16</v>
      </c>
      <c r="J1072" s="77"/>
      <c r="K1072" s="77"/>
      <c r="L1072" s="77"/>
      <c r="M1072" s="77"/>
      <c r="N1072" s="77">
        <v>39249000</v>
      </c>
      <c r="O1072" s="77" t="s">
        <v>1725</v>
      </c>
      <c r="P1072" s="77"/>
    </row>
    <row r="1073" spans="1:16" x14ac:dyDescent="0.25">
      <c r="A1073" s="82" t="s">
        <v>269</v>
      </c>
      <c r="B1073" s="82"/>
      <c r="C1073" s="82" t="s">
        <v>1772</v>
      </c>
      <c r="D1073" s="82" t="s">
        <v>439</v>
      </c>
      <c r="E1073" s="58">
        <v>38.49</v>
      </c>
      <c r="F1073" s="129">
        <f t="shared" si="21"/>
        <v>40.029600000000002</v>
      </c>
      <c r="G1073" s="78">
        <v>4021344062826</v>
      </c>
      <c r="H1073" s="77">
        <v>0.22</v>
      </c>
      <c r="I1073" s="77">
        <v>0.16</v>
      </c>
      <c r="J1073" s="77"/>
      <c r="K1073" s="77"/>
      <c r="L1073" s="77"/>
      <c r="M1073" s="77"/>
      <c r="N1073" s="77">
        <v>39249000</v>
      </c>
      <c r="O1073" s="77" t="s">
        <v>1725</v>
      </c>
      <c r="P1073" s="77"/>
    </row>
    <row r="1074" spans="1:16" x14ac:dyDescent="0.25">
      <c r="A1074" s="82" t="s">
        <v>270</v>
      </c>
      <c r="B1074" s="82"/>
      <c r="C1074" s="82" t="s">
        <v>1772</v>
      </c>
      <c r="D1074" s="82" t="s">
        <v>1594</v>
      </c>
      <c r="E1074" s="58">
        <v>47.98</v>
      </c>
      <c r="F1074" s="129">
        <f t="shared" si="21"/>
        <v>49.8992</v>
      </c>
      <c r="G1074" s="78">
        <v>4021344063649</v>
      </c>
      <c r="H1074" s="77">
        <v>0.24399999999999999</v>
      </c>
      <c r="I1074" s="77">
        <v>0.24399999999999999</v>
      </c>
      <c r="J1074" s="77"/>
      <c r="K1074" s="77"/>
      <c r="L1074" s="77"/>
      <c r="M1074" s="77"/>
      <c r="N1074" s="77">
        <v>39249000</v>
      </c>
      <c r="O1074" s="77" t="s">
        <v>1725</v>
      </c>
      <c r="P1074" s="77"/>
    </row>
    <row r="1075" spans="1:16" x14ac:dyDescent="0.25">
      <c r="A1075" s="82" t="s">
        <v>271</v>
      </c>
      <c r="B1075" s="82"/>
      <c r="C1075" s="82" t="s">
        <v>1772</v>
      </c>
      <c r="D1075" s="82" t="s">
        <v>1595</v>
      </c>
      <c r="E1075" s="58">
        <v>49.7</v>
      </c>
      <c r="F1075" s="129">
        <f t="shared" si="21"/>
        <v>51.688000000000002</v>
      </c>
      <c r="G1075" s="78">
        <v>4021344063656</v>
      </c>
      <c r="H1075" s="77">
        <v>0.24399999999999999</v>
      </c>
      <c r="I1075" s="77">
        <v>0.24399999999999999</v>
      </c>
      <c r="J1075" s="77"/>
      <c r="K1075" s="77"/>
      <c r="L1075" s="77"/>
      <c r="M1075" s="77"/>
      <c r="N1075" s="77">
        <v>39249000</v>
      </c>
      <c r="O1075" s="77" t="s">
        <v>1725</v>
      </c>
      <c r="P1075" s="77"/>
    </row>
    <row r="1076" spans="1:16" x14ac:dyDescent="0.25">
      <c r="A1076" s="82" t="s">
        <v>272</v>
      </c>
      <c r="B1076" s="82"/>
      <c r="C1076" s="82" t="s">
        <v>1772</v>
      </c>
      <c r="D1076" s="82" t="s">
        <v>1596</v>
      </c>
      <c r="E1076" s="58">
        <v>7.33</v>
      </c>
      <c r="F1076" s="129">
        <f t="shared" si="21"/>
        <v>7.6232000000000006</v>
      </c>
      <c r="G1076" s="78">
        <v>4021344047113</v>
      </c>
      <c r="H1076" s="77">
        <v>4.0000000000000001E-3</v>
      </c>
      <c r="I1076" s="77">
        <v>2E-3</v>
      </c>
      <c r="J1076" s="77" t="s">
        <v>748</v>
      </c>
      <c r="K1076" s="77">
        <v>60</v>
      </c>
      <c r="L1076" s="77">
        <v>30</v>
      </c>
      <c r="M1076" s="77">
        <v>70</v>
      </c>
      <c r="N1076" s="77">
        <v>84819000</v>
      </c>
      <c r="O1076" s="77" t="s">
        <v>1725</v>
      </c>
      <c r="P1076" s="77"/>
    </row>
    <row r="1077" spans="1:16" x14ac:dyDescent="0.25">
      <c r="A1077" s="79" t="s">
        <v>2274</v>
      </c>
      <c r="B1077" s="79"/>
      <c r="C1077" s="80" t="s">
        <v>1772</v>
      </c>
      <c r="D1077" s="79" t="s">
        <v>2275</v>
      </c>
      <c r="E1077" s="66">
        <v>20.488</v>
      </c>
      <c r="F1077" s="131">
        <f t="shared" si="21"/>
        <v>21.30752</v>
      </c>
      <c r="G1077" s="67">
        <v>4021344045409</v>
      </c>
      <c r="H1077" s="68">
        <v>0.12</v>
      </c>
      <c r="I1077" s="68">
        <v>8.6999999999999994E-2</v>
      </c>
      <c r="J1077" s="69" t="s">
        <v>746</v>
      </c>
      <c r="K1077" s="70">
        <v>130</v>
      </c>
      <c r="L1077" s="70">
        <v>75</v>
      </c>
      <c r="M1077" s="70">
        <v>50</v>
      </c>
      <c r="N1077" s="69">
        <v>84819000</v>
      </c>
      <c r="O1077" s="71" t="s">
        <v>1725</v>
      </c>
      <c r="P1077" s="69"/>
    </row>
    <row r="1078" spans="1:16" x14ac:dyDescent="0.25">
      <c r="A1078" s="79" t="s">
        <v>2276</v>
      </c>
      <c r="B1078" s="79"/>
      <c r="C1078" s="80" t="s">
        <v>1772</v>
      </c>
      <c r="D1078" s="79" t="s">
        <v>2275</v>
      </c>
      <c r="E1078" s="66">
        <v>31.127200000000002</v>
      </c>
      <c r="F1078" s="131">
        <f t="shared" si="21"/>
        <v>32.372288000000005</v>
      </c>
      <c r="G1078" s="67">
        <v>4021344061935</v>
      </c>
      <c r="H1078" s="68">
        <v>8.1000000000000003E-2</v>
      </c>
      <c r="I1078" s="68">
        <v>5.0999999999999997E-2</v>
      </c>
      <c r="J1078" s="69" t="s">
        <v>2245</v>
      </c>
      <c r="K1078" s="70">
        <v>130</v>
      </c>
      <c r="L1078" s="70">
        <v>50</v>
      </c>
      <c r="M1078" s="70">
        <v>75</v>
      </c>
      <c r="N1078" s="69">
        <v>84819000</v>
      </c>
      <c r="O1078" s="71" t="s">
        <v>1725</v>
      </c>
      <c r="P1078" s="69"/>
    </row>
    <row r="1079" spans="1:16" x14ac:dyDescent="0.25">
      <c r="A1079" s="79" t="s">
        <v>2277</v>
      </c>
      <c r="B1079" s="79"/>
      <c r="C1079" s="80" t="s">
        <v>1772</v>
      </c>
      <c r="D1079" s="79" t="s">
        <v>2278</v>
      </c>
      <c r="E1079" s="66">
        <v>37.845600000000005</v>
      </c>
      <c r="F1079" s="131">
        <f t="shared" si="21"/>
        <v>39.359424000000004</v>
      </c>
      <c r="G1079" s="67">
        <v>4021344061959</v>
      </c>
      <c r="H1079" s="68">
        <v>8.4000000000000005E-2</v>
      </c>
      <c r="I1079" s="68">
        <v>5.0999999999999997E-2</v>
      </c>
      <c r="J1079" s="69" t="s">
        <v>2245</v>
      </c>
      <c r="K1079" s="70">
        <v>130</v>
      </c>
      <c r="L1079" s="70">
        <v>50</v>
      </c>
      <c r="M1079" s="70">
        <v>75</v>
      </c>
      <c r="N1079" s="69">
        <v>84819000</v>
      </c>
      <c r="O1079" s="71" t="s">
        <v>1725</v>
      </c>
      <c r="P1079" s="69"/>
    </row>
    <row r="1080" spans="1:16" x14ac:dyDescent="0.25">
      <c r="A1080" s="79" t="s">
        <v>2279</v>
      </c>
      <c r="B1080" s="79"/>
      <c r="C1080" s="80" t="s">
        <v>1772</v>
      </c>
      <c r="D1080" s="79" t="s">
        <v>2280</v>
      </c>
      <c r="E1080" s="66">
        <v>69.430400000000006</v>
      </c>
      <c r="F1080" s="131">
        <f t="shared" si="21"/>
        <v>72.207616000000002</v>
      </c>
      <c r="G1080" s="67">
        <v>4021344047335</v>
      </c>
      <c r="H1080" s="68">
        <v>0.42499999999999999</v>
      </c>
      <c r="I1080" s="68">
        <v>0.42499999999999999</v>
      </c>
      <c r="J1080" s="69" t="s">
        <v>731</v>
      </c>
      <c r="K1080" s="70">
        <v>135</v>
      </c>
      <c r="L1080" s="70">
        <v>75</v>
      </c>
      <c r="M1080" s="70">
        <v>50</v>
      </c>
      <c r="N1080" s="69">
        <v>84819000</v>
      </c>
      <c r="O1080" s="71" t="s">
        <v>1725</v>
      </c>
      <c r="P1080" s="69"/>
    </row>
    <row r="1081" spans="1:16" x14ac:dyDescent="0.25">
      <c r="A1081" s="79" t="s">
        <v>2281</v>
      </c>
      <c r="B1081" s="79"/>
      <c r="C1081" s="80" t="s">
        <v>1772</v>
      </c>
      <c r="D1081" s="79" t="s">
        <v>2282</v>
      </c>
      <c r="E1081" s="66">
        <v>69.430400000000006</v>
      </c>
      <c r="F1081" s="131">
        <f t="shared" si="21"/>
        <v>72.207616000000002</v>
      </c>
      <c r="G1081" s="67">
        <v>4021344047342</v>
      </c>
      <c r="H1081" s="68">
        <v>0.28399999999999997</v>
      </c>
      <c r="I1081" s="68">
        <v>0.26100000000000001</v>
      </c>
      <c r="J1081" s="69" t="s">
        <v>742</v>
      </c>
      <c r="K1081" s="70">
        <v>75</v>
      </c>
      <c r="L1081" s="70">
        <v>75</v>
      </c>
      <c r="M1081" s="70">
        <v>60</v>
      </c>
      <c r="N1081" s="69">
        <v>84819000</v>
      </c>
      <c r="O1081" s="71" t="s">
        <v>1725</v>
      </c>
      <c r="P1081" s="69"/>
    </row>
    <row r="1082" spans="1:16" x14ac:dyDescent="0.25">
      <c r="A1082" s="79" t="s">
        <v>2283</v>
      </c>
      <c r="B1082" s="79"/>
      <c r="C1082" s="80" t="s">
        <v>1772</v>
      </c>
      <c r="D1082" s="79" t="s">
        <v>2284</v>
      </c>
      <c r="E1082" s="66">
        <v>334.58880000000005</v>
      </c>
      <c r="F1082" s="131">
        <f t="shared" si="21"/>
        <v>347.97235200000006</v>
      </c>
      <c r="G1082" s="67">
        <v>4021344054012</v>
      </c>
      <c r="H1082" s="68">
        <v>1.7829999999999999</v>
      </c>
      <c r="I1082" s="68">
        <v>1.7030000000000001</v>
      </c>
      <c r="J1082" s="69" t="s">
        <v>2285</v>
      </c>
      <c r="K1082" s="70">
        <v>32</v>
      </c>
      <c r="L1082" s="70">
        <v>17</v>
      </c>
      <c r="M1082" s="70">
        <v>25</v>
      </c>
      <c r="N1082" s="69">
        <v>84819000</v>
      </c>
      <c r="O1082" s="71" t="s">
        <v>1725</v>
      </c>
      <c r="P1082" s="69"/>
    </row>
    <row r="1083" spans="1:16" x14ac:dyDescent="0.25">
      <c r="A1083" s="79" t="s">
        <v>2286</v>
      </c>
      <c r="B1083" s="79"/>
      <c r="C1083" s="80" t="s">
        <v>1772</v>
      </c>
      <c r="D1083" s="79" t="s">
        <v>2287</v>
      </c>
      <c r="E1083" s="66">
        <v>114.81600000000002</v>
      </c>
      <c r="F1083" s="131">
        <f t="shared" si="21"/>
        <v>119.40864000000002</v>
      </c>
      <c r="G1083" s="67">
        <v>4021344047373</v>
      </c>
      <c r="H1083" s="68">
        <v>0.67</v>
      </c>
      <c r="I1083" s="68">
        <v>0.61499999999999999</v>
      </c>
      <c r="J1083" s="69" t="s">
        <v>2288</v>
      </c>
      <c r="K1083" s="70">
        <v>100</v>
      </c>
      <c r="L1083" s="70">
        <v>150</v>
      </c>
      <c r="M1083" s="70">
        <v>5</v>
      </c>
      <c r="N1083" s="69">
        <v>84819000</v>
      </c>
      <c r="O1083" s="71" t="s">
        <v>1725</v>
      </c>
      <c r="P1083" s="69"/>
    </row>
    <row r="1084" spans="1:16" x14ac:dyDescent="0.25">
      <c r="A1084" s="82" t="s">
        <v>273</v>
      </c>
      <c r="B1084" s="82"/>
      <c r="C1084" s="82" t="s">
        <v>1772</v>
      </c>
      <c r="D1084" s="82" t="s">
        <v>1597</v>
      </c>
      <c r="E1084" s="58">
        <v>38.4</v>
      </c>
      <c r="F1084" s="129">
        <f t="shared" si="21"/>
        <v>39.936</v>
      </c>
      <c r="G1084" s="78">
        <v>4017080072069</v>
      </c>
      <c r="H1084" s="77">
        <v>8.7999999999999995E-2</v>
      </c>
      <c r="I1084" s="77">
        <v>6.3E-2</v>
      </c>
      <c r="J1084" s="77" t="s">
        <v>749</v>
      </c>
      <c r="K1084" s="77">
        <v>46</v>
      </c>
      <c r="L1084" s="77">
        <v>66</v>
      </c>
      <c r="M1084" s="77">
        <v>46</v>
      </c>
      <c r="N1084" s="77">
        <v>84819000</v>
      </c>
      <c r="O1084" s="77" t="s">
        <v>1725</v>
      </c>
      <c r="P1084" s="77"/>
    </row>
    <row r="1085" spans="1:16" x14ac:dyDescent="0.25">
      <c r="A1085" s="79" t="s">
        <v>2289</v>
      </c>
      <c r="B1085" s="79"/>
      <c r="C1085" s="80" t="s">
        <v>1772</v>
      </c>
      <c r="D1085" s="79" t="s">
        <v>2290</v>
      </c>
      <c r="E1085" s="66">
        <v>3.8792</v>
      </c>
      <c r="F1085" s="131">
        <f t="shared" si="21"/>
        <v>4.0343679999999997</v>
      </c>
      <c r="G1085" s="67">
        <v>4021344066244</v>
      </c>
      <c r="H1085" s="68">
        <v>2E-3</v>
      </c>
      <c r="I1085" s="68">
        <v>1E-3</v>
      </c>
      <c r="J1085" s="69" t="s">
        <v>2291</v>
      </c>
      <c r="K1085" s="70">
        <v>100</v>
      </c>
      <c r="L1085" s="70">
        <v>100</v>
      </c>
      <c r="M1085" s="70">
        <v>10</v>
      </c>
      <c r="N1085" s="69">
        <v>84819000</v>
      </c>
      <c r="O1085" s="71" t="s">
        <v>1725</v>
      </c>
      <c r="P1085" s="69"/>
    </row>
    <row r="1086" spans="1:16" x14ac:dyDescent="0.25">
      <c r="A1086" s="82" t="s">
        <v>274</v>
      </c>
      <c r="B1086" s="82"/>
      <c r="C1086" s="82" t="s">
        <v>1772</v>
      </c>
      <c r="D1086" s="82" t="s">
        <v>1598</v>
      </c>
      <c r="E1086" s="58">
        <v>28.44</v>
      </c>
      <c r="F1086" s="129">
        <f t="shared" si="21"/>
        <v>29.577600000000004</v>
      </c>
      <c r="G1086" s="78">
        <v>4021344047458</v>
      </c>
      <c r="H1086" s="77">
        <v>0.17199999999999999</v>
      </c>
      <c r="I1086" s="77">
        <v>0.13900000000000001</v>
      </c>
      <c r="J1086" s="77"/>
      <c r="K1086" s="77">
        <v>110</v>
      </c>
      <c r="L1086" s="77">
        <v>46</v>
      </c>
      <c r="M1086" s="77">
        <v>30</v>
      </c>
      <c r="N1086" s="77">
        <v>84819000</v>
      </c>
      <c r="O1086" s="77" t="s">
        <v>1724</v>
      </c>
      <c r="P1086" s="77"/>
    </row>
    <row r="1087" spans="1:16" x14ac:dyDescent="0.25">
      <c r="A1087" s="79" t="s">
        <v>2292</v>
      </c>
      <c r="B1087" s="79"/>
      <c r="C1087" s="80" t="s">
        <v>1772</v>
      </c>
      <c r="D1087" s="79" t="s">
        <v>2293</v>
      </c>
      <c r="E1087" s="66">
        <v>10.233600000000001</v>
      </c>
      <c r="F1087" s="131">
        <f t="shared" si="21"/>
        <v>10.642944000000002</v>
      </c>
      <c r="G1087" s="67">
        <v>4017080063715</v>
      </c>
      <c r="H1087" s="68">
        <v>0.18</v>
      </c>
      <c r="I1087" s="68">
        <v>0.153</v>
      </c>
      <c r="J1087" s="69" t="s">
        <v>455</v>
      </c>
      <c r="K1087" s="70">
        <v>55</v>
      </c>
      <c r="L1087" s="70">
        <v>55</v>
      </c>
      <c r="M1087" s="70">
        <v>100</v>
      </c>
      <c r="N1087" s="69">
        <v>84818019</v>
      </c>
      <c r="O1087" s="71" t="s">
        <v>1725</v>
      </c>
      <c r="P1087" s="69"/>
    </row>
    <row r="1088" spans="1:16" x14ac:dyDescent="0.25">
      <c r="A1088" s="79" t="s">
        <v>2294</v>
      </c>
      <c r="B1088" s="79"/>
      <c r="C1088" s="80" t="s">
        <v>1772</v>
      </c>
      <c r="D1088" s="79" t="s">
        <v>2295</v>
      </c>
      <c r="E1088" s="66">
        <v>58.2712</v>
      </c>
      <c r="F1088" s="131">
        <f t="shared" si="21"/>
        <v>60.602048000000003</v>
      </c>
      <c r="G1088" s="67">
        <v>4021344049827</v>
      </c>
      <c r="H1088" s="68">
        <v>0.76200000000000001</v>
      </c>
      <c r="I1088" s="68">
        <v>0.71699999999999997</v>
      </c>
      <c r="J1088" s="69" t="s">
        <v>2296</v>
      </c>
      <c r="K1088" s="70">
        <v>90</v>
      </c>
      <c r="L1088" s="70">
        <v>75</v>
      </c>
      <c r="M1088" s="70">
        <v>75</v>
      </c>
      <c r="N1088" s="69">
        <v>84818019</v>
      </c>
      <c r="O1088" s="71" t="s">
        <v>1725</v>
      </c>
      <c r="P1088" s="69"/>
    </row>
    <row r="1089" spans="1:16" x14ac:dyDescent="0.25">
      <c r="A1089" s="79" t="s">
        <v>2297</v>
      </c>
      <c r="B1089" s="79"/>
      <c r="C1089" s="80" t="s">
        <v>1772</v>
      </c>
      <c r="D1089" s="79" t="s">
        <v>2298</v>
      </c>
      <c r="E1089" s="66">
        <v>13.925600000000001</v>
      </c>
      <c r="F1089" s="131">
        <f t="shared" si="21"/>
        <v>14.482624000000001</v>
      </c>
      <c r="G1089" s="67">
        <v>4021344050618</v>
      </c>
      <c r="H1089" s="68">
        <v>6.7000000000000004E-2</v>
      </c>
      <c r="I1089" s="68">
        <v>5.7000000000000002E-2</v>
      </c>
      <c r="J1089" s="69" t="s">
        <v>2288</v>
      </c>
      <c r="K1089" s="70">
        <v>100</v>
      </c>
      <c r="L1089" s="70">
        <v>150</v>
      </c>
      <c r="M1089" s="70">
        <v>5</v>
      </c>
      <c r="N1089" s="69">
        <v>84819000</v>
      </c>
      <c r="O1089" s="71" t="s">
        <v>1725</v>
      </c>
      <c r="P1089" s="69"/>
    </row>
    <row r="1090" spans="1:16" x14ac:dyDescent="0.25">
      <c r="A1090" s="82" t="s">
        <v>275</v>
      </c>
      <c r="B1090" s="82"/>
      <c r="C1090" s="82" t="s">
        <v>1727</v>
      </c>
      <c r="D1090" s="82" t="s">
        <v>1599</v>
      </c>
      <c r="E1090" s="58">
        <v>822.05</v>
      </c>
      <c r="F1090" s="129">
        <f t="shared" si="21"/>
        <v>854.93200000000002</v>
      </c>
      <c r="G1090" s="78">
        <v>4021344052414</v>
      </c>
      <c r="H1090" s="77">
        <v>11.167999999999999</v>
      </c>
      <c r="I1090" s="77">
        <v>10.188000000000001</v>
      </c>
      <c r="J1090" s="77" t="s">
        <v>750</v>
      </c>
      <c r="K1090" s="77">
        <v>570</v>
      </c>
      <c r="L1090" s="77">
        <v>455</v>
      </c>
      <c r="M1090" s="77">
        <v>170</v>
      </c>
      <c r="N1090" s="77">
        <v>84819000</v>
      </c>
      <c r="O1090" s="77" t="s">
        <v>1725</v>
      </c>
      <c r="P1090" s="77"/>
    </row>
    <row r="1091" spans="1:16" x14ac:dyDescent="0.25">
      <c r="A1091" s="79" t="s">
        <v>2299</v>
      </c>
      <c r="B1091" s="79"/>
      <c r="C1091" s="80" t="s">
        <v>1772</v>
      </c>
      <c r="D1091" s="79" t="s">
        <v>2300</v>
      </c>
      <c r="E1091" s="66">
        <v>23.327200000000001</v>
      </c>
      <c r="F1091" s="131">
        <f t="shared" si="21"/>
        <v>24.260288000000003</v>
      </c>
      <c r="G1091" s="67">
        <v>4021344049643</v>
      </c>
      <c r="H1091" s="68">
        <v>0.221</v>
      </c>
      <c r="I1091" s="68">
        <v>0.188</v>
      </c>
      <c r="J1091" s="69" t="s">
        <v>746</v>
      </c>
      <c r="K1091" s="70">
        <v>130</v>
      </c>
      <c r="L1091" s="70">
        <v>75</v>
      </c>
      <c r="M1091" s="70">
        <v>50</v>
      </c>
      <c r="N1091" s="69">
        <v>84819000</v>
      </c>
      <c r="O1091" s="71" t="s">
        <v>1725</v>
      </c>
      <c r="P1091" s="69"/>
    </row>
    <row r="1092" spans="1:16" x14ac:dyDescent="0.25">
      <c r="A1092" s="79" t="s">
        <v>2301</v>
      </c>
      <c r="B1092" s="79"/>
      <c r="C1092" s="80" t="s">
        <v>1772</v>
      </c>
      <c r="D1092" s="79" t="s">
        <v>2302</v>
      </c>
      <c r="E1092" s="66">
        <v>23.327200000000001</v>
      </c>
      <c r="F1092" s="131">
        <f t="shared" si="21"/>
        <v>24.260288000000003</v>
      </c>
      <c r="G1092" s="67">
        <v>4021344062734</v>
      </c>
      <c r="H1092" s="68">
        <v>0.22</v>
      </c>
      <c r="I1092" s="68">
        <v>0.187</v>
      </c>
      <c r="J1092" s="69" t="s">
        <v>751</v>
      </c>
      <c r="K1092" s="70">
        <v>130</v>
      </c>
      <c r="L1092" s="70">
        <v>75</v>
      </c>
      <c r="M1092" s="70">
        <v>50</v>
      </c>
      <c r="N1092" s="69">
        <v>84819000</v>
      </c>
      <c r="O1092" s="71" t="s">
        <v>1725</v>
      </c>
      <c r="P1092" s="69"/>
    </row>
    <row r="1093" spans="1:16" x14ac:dyDescent="0.25">
      <c r="A1093" s="79" t="s">
        <v>2303</v>
      </c>
      <c r="B1093" s="79"/>
      <c r="C1093" s="80" t="s">
        <v>1772</v>
      </c>
      <c r="D1093" s="79" t="s">
        <v>2304</v>
      </c>
      <c r="E1093" s="66">
        <v>23.327200000000001</v>
      </c>
      <c r="F1093" s="131">
        <f t="shared" si="21"/>
        <v>24.260288000000003</v>
      </c>
      <c r="G1093" s="67">
        <v>4021344062727</v>
      </c>
      <c r="H1093" s="68">
        <v>0.20899999999999999</v>
      </c>
      <c r="I1093" s="68">
        <v>0.182</v>
      </c>
      <c r="J1093" s="69" t="s">
        <v>751</v>
      </c>
      <c r="K1093" s="70">
        <v>130</v>
      </c>
      <c r="L1093" s="70">
        <v>75</v>
      </c>
      <c r="M1093" s="70">
        <v>50</v>
      </c>
      <c r="N1093" s="69">
        <v>84819000</v>
      </c>
      <c r="O1093" s="71" t="s">
        <v>1725</v>
      </c>
      <c r="P1093" s="69"/>
    </row>
    <row r="1094" spans="1:16" x14ac:dyDescent="0.25">
      <c r="A1094" s="79" t="s">
        <v>2305</v>
      </c>
      <c r="B1094" s="79"/>
      <c r="C1094" s="80" t="s">
        <v>1772</v>
      </c>
      <c r="D1094" s="79" t="s">
        <v>2306</v>
      </c>
      <c r="E1094" s="66">
        <v>30.357600000000001</v>
      </c>
      <c r="F1094" s="131">
        <f t="shared" si="21"/>
        <v>31.571904000000004</v>
      </c>
      <c r="G1094" s="67">
        <v>4021344050021</v>
      </c>
      <c r="H1094" s="68">
        <v>0.19</v>
      </c>
      <c r="I1094" s="68">
        <v>0.189</v>
      </c>
      <c r="J1094" s="69" t="s">
        <v>463</v>
      </c>
      <c r="K1094" s="70">
        <v>200</v>
      </c>
      <c r="L1094" s="70">
        <v>45</v>
      </c>
      <c r="M1094" s="70">
        <v>220</v>
      </c>
      <c r="N1094" s="69">
        <v>84819000</v>
      </c>
      <c r="O1094" s="71" t="s">
        <v>1725</v>
      </c>
      <c r="P1094" s="69"/>
    </row>
    <row r="1095" spans="1:16" x14ac:dyDescent="0.25">
      <c r="A1095" s="82" t="s">
        <v>837</v>
      </c>
      <c r="B1095" s="82"/>
      <c r="C1095" s="82" t="s">
        <v>1772</v>
      </c>
      <c r="D1095" s="82" t="s">
        <v>852</v>
      </c>
      <c r="E1095" s="58">
        <v>8.57</v>
      </c>
      <c r="F1095" s="129">
        <f t="shared" si="21"/>
        <v>8.9128000000000007</v>
      </c>
      <c r="G1095" s="78">
        <v>4017080074117</v>
      </c>
      <c r="H1095" s="77">
        <v>9.4E-2</v>
      </c>
      <c r="I1095" s="77">
        <v>7.2999999999999995E-2</v>
      </c>
      <c r="J1095" s="77" t="s">
        <v>1600</v>
      </c>
      <c r="K1095" s="77">
        <v>60</v>
      </c>
      <c r="L1095" s="77">
        <v>34</v>
      </c>
      <c r="M1095" s="77">
        <v>132</v>
      </c>
      <c r="N1095" s="77">
        <v>84819000</v>
      </c>
      <c r="O1095" s="77" t="s">
        <v>1724</v>
      </c>
      <c r="P1095" s="77"/>
    </row>
    <row r="1096" spans="1:16" x14ac:dyDescent="0.25">
      <c r="A1096" s="82" t="s">
        <v>276</v>
      </c>
      <c r="B1096" s="82"/>
      <c r="C1096" s="82" t="s">
        <v>1772</v>
      </c>
      <c r="D1096" s="82" t="s">
        <v>1601</v>
      </c>
      <c r="E1096" s="58">
        <v>22.15</v>
      </c>
      <c r="F1096" s="129">
        <f t="shared" si="21"/>
        <v>23.035999999999998</v>
      </c>
      <c r="G1096" s="78">
        <v>4021344068842</v>
      </c>
      <c r="H1096" s="77">
        <v>0.25</v>
      </c>
      <c r="I1096" s="77">
        <v>0.25</v>
      </c>
      <c r="J1096" s="77" t="s">
        <v>752</v>
      </c>
      <c r="K1096" s="77">
        <v>75</v>
      </c>
      <c r="L1096" s="77">
        <v>133</v>
      </c>
      <c r="M1096" s="77">
        <v>50</v>
      </c>
      <c r="N1096" s="77">
        <v>84819000</v>
      </c>
      <c r="O1096" s="77" t="s">
        <v>1724</v>
      </c>
      <c r="P1096" s="77"/>
    </row>
    <row r="1097" spans="1:16" x14ac:dyDescent="0.25">
      <c r="A1097" s="82" t="s">
        <v>277</v>
      </c>
      <c r="B1097" s="82"/>
      <c r="C1097" s="82" t="s">
        <v>1772</v>
      </c>
      <c r="D1097" s="82" t="s">
        <v>1602</v>
      </c>
      <c r="E1097" s="58">
        <v>22.15</v>
      </c>
      <c r="F1097" s="129">
        <f t="shared" si="21"/>
        <v>23.035999999999998</v>
      </c>
      <c r="G1097" s="78">
        <v>4021344068835</v>
      </c>
      <c r="H1097" s="77">
        <v>0.25600000000000001</v>
      </c>
      <c r="I1097" s="77">
        <v>0.223</v>
      </c>
      <c r="J1097" s="77" t="s">
        <v>752</v>
      </c>
      <c r="K1097" s="77">
        <v>75</v>
      </c>
      <c r="L1097" s="77">
        <v>133</v>
      </c>
      <c r="M1097" s="77">
        <v>50</v>
      </c>
      <c r="N1097" s="77">
        <v>84819000</v>
      </c>
      <c r="O1097" s="77" t="s">
        <v>1724</v>
      </c>
      <c r="P1097" s="77"/>
    </row>
    <row r="1098" spans="1:16" x14ac:dyDescent="0.25">
      <c r="A1098" s="82" t="s">
        <v>278</v>
      </c>
      <c r="B1098" s="82"/>
      <c r="C1098" s="82" t="s">
        <v>1772</v>
      </c>
      <c r="D1098" s="82" t="s">
        <v>1603</v>
      </c>
      <c r="E1098" s="58">
        <v>52.87</v>
      </c>
      <c r="F1098" s="129">
        <f t="shared" si="21"/>
        <v>54.9848</v>
      </c>
      <c r="G1098" s="78">
        <v>4021344060525</v>
      </c>
      <c r="H1098" s="77">
        <v>9.0999999999999998E-2</v>
      </c>
      <c r="I1098" s="77">
        <v>6.7000000000000004E-2</v>
      </c>
      <c r="J1098" s="77" t="s">
        <v>753</v>
      </c>
      <c r="K1098" s="77">
        <v>80</v>
      </c>
      <c r="L1098" s="77">
        <v>60</v>
      </c>
      <c r="M1098" s="77">
        <v>75</v>
      </c>
      <c r="N1098" s="77">
        <v>84819000</v>
      </c>
      <c r="O1098" s="77" t="s">
        <v>1756</v>
      </c>
      <c r="P1098" s="77"/>
    </row>
    <row r="1099" spans="1:16" x14ac:dyDescent="0.25">
      <c r="A1099" s="82" t="s">
        <v>2059</v>
      </c>
      <c r="B1099" s="82"/>
      <c r="C1099" s="82" t="s">
        <v>1772</v>
      </c>
      <c r="D1099" s="82" t="s">
        <v>2060</v>
      </c>
      <c r="E1099" s="58"/>
      <c r="F1099" s="129">
        <v>79.39</v>
      </c>
      <c r="G1099" s="78">
        <v>4021344060518</v>
      </c>
      <c r="H1099" s="77">
        <v>0.128</v>
      </c>
      <c r="I1099" s="77">
        <v>6.3E-2</v>
      </c>
      <c r="J1099" s="77" t="s">
        <v>2061</v>
      </c>
      <c r="K1099" s="77">
        <v>75</v>
      </c>
      <c r="L1099" s="77">
        <v>75</v>
      </c>
      <c r="M1099" s="77">
        <v>62</v>
      </c>
      <c r="N1099" s="77">
        <v>84819000</v>
      </c>
      <c r="O1099" s="77" t="s">
        <v>1756</v>
      </c>
      <c r="P1099" s="77"/>
    </row>
    <row r="1100" spans="1:16" x14ac:dyDescent="0.25">
      <c r="A1100" s="82" t="s">
        <v>279</v>
      </c>
      <c r="B1100" s="82"/>
      <c r="C1100" s="82" t="s">
        <v>1727</v>
      </c>
      <c r="D1100" s="82" t="s">
        <v>1604</v>
      </c>
      <c r="E1100" s="58">
        <v>885.53</v>
      </c>
      <c r="F1100" s="129">
        <f t="shared" si="21"/>
        <v>920.95119999999997</v>
      </c>
      <c r="G1100" s="78">
        <v>4017080065320</v>
      </c>
      <c r="H1100" s="77">
        <v>11.9</v>
      </c>
      <c r="I1100" s="77">
        <v>10.913</v>
      </c>
      <c r="J1100" s="77" t="s">
        <v>754</v>
      </c>
      <c r="K1100" s="77">
        <v>580</v>
      </c>
      <c r="L1100" s="77">
        <v>560</v>
      </c>
      <c r="M1100" s="77">
        <v>170</v>
      </c>
      <c r="N1100" s="77">
        <v>84819000</v>
      </c>
      <c r="O1100" s="77" t="s">
        <v>1725</v>
      </c>
      <c r="P1100" s="77"/>
    </row>
    <row r="1101" spans="1:16" x14ac:dyDescent="0.25">
      <c r="A1101" s="82" t="s">
        <v>280</v>
      </c>
      <c r="B1101" s="82"/>
      <c r="C1101" s="82" t="s">
        <v>1727</v>
      </c>
      <c r="D1101" s="82" t="s">
        <v>1605</v>
      </c>
      <c r="E1101" s="58">
        <v>822.05</v>
      </c>
      <c r="F1101" s="129">
        <f t="shared" si="21"/>
        <v>854.93200000000002</v>
      </c>
      <c r="G1101" s="78">
        <v>4017080065337</v>
      </c>
      <c r="H1101" s="77">
        <v>10.75</v>
      </c>
      <c r="I1101" s="77">
        <v>9.5500000000000007</v>
      </c>
      <c r="J1101" s="77" t="s">
        <v>755</v>
      </c>
      <c r="K1101" s="77">
        <v>600</v>
      </c>
      <c r="L1101" s="77">
        <v>560</v>
      </c>
      <c r="M1101" s="77">
        <v>200</v>
      </c>
      <c r="N1101" s="77">
        <v>84819000</v>
      </c>
      <c r="O1101" s="77" t="s">
        <v>1725</v>
      </c>
      <c r="P1101" s="77"/>
    </row>
    <row r="1102" spans="1:16" x14ac:dyDescent="0.25">
      <c r="A1102" s="82" t="s">
        <v>281</v>
      </c>
      <c r="B1102" s="82"/>
      <c r="C1102" s="82" t="s">
        <v>1772</v>
      </c>
      <c r="D1102" s="82" t="s">
        <v>1606</v>
      </c>
      <c r="E1102" s="58">
        <v>20.64</v>
      </c>
      <c r="F1102" s="129">
        <f t="shared" si="21"/>
        <v>21.465600000000002</v>
      </c>
      <c r="G1102" s="78">
        <v>4021344054111</v>
      </c>
      <c r="H1102" s="77">
        <v>5.2999999999999999E-2</v>
      </c>
      <c r="I1102" s="77">
        <v>5.1999999999999998E-2</v>
      </c>
      <c r="J1102" s="77" t="s">
        <v>756</v>
      </c>
      <c r="K1102" s="77">
        <v>70</v>
      </c>
      <c r="L1102" s="77">
        <v>45</v>
      </c>
      <c r="M1102" s="77">
        <v>45</v>
      </c>
      <c r="N1102" s="77">
        <v>84819000</v>
      </c>
      <c r="O1102" s="77" t="s">
        <v>1726</v>
      </c>
      <c r="P1102" s="77"/>
    </row>
    <row r="1103" spans="1:16" x14ac:dyDescent="0.25">
      <c r="A1103" s="82" t="s">
        <v>282</v>
      </c>
      <c r="B1103" s="82"/>
      <c r="C1103" s="82" t="s">
        <v>1772</v>
      </c>
      <c r="D1103" s="82" t="s">
        <v>1607</v>
      </c>
      <c r="E1103" s="58">
        <v>55.6</v>
      </c>
      <c r="F1103" s="129">
        <f t="shared" si="21"/>
        <v>57.824000000000005</v>
      </c>
      <c r="G1103" s="78">
        <v>4021344056078</v>
      </c>
      <c r="H1103" s="77">
        <v>0.11</v>
      </c>
      <c r="I1103" s="77">
        <v>9.0999999999999998E-2</v>
      </c>
      <c r="J1103" s="77" t="s">
        <v>757</v>
      </c>
      <c r="K1103" s="77">
        <v>100</v>
      </c>
      <c r="L1103" s="77">
        <v>55</v>
      </c>
      <c r="M1103" s="77">
        <v>55</v>
      </c>
      <c r="N1103" s="77">
        <v>84819000</v>
      </c>
      <c r="O1103" s="77" t="s">
        <v>1726</v>
      </c>
      <c r="P1103" s="77"/>
    </row>
    <row r="1104" spans="1:16" s="88" customFormat="1" x14ac:dyDescent="0.25">
      <c r="A1104" s="82" t="s">
        <v>283</v>
      </c>
      <c r="B1104" s="82"/>
      <c r="C1104" s="82" t="s">
        <v>1772</v>
      </c>
      <c r="D1104" s="82" t="s">
        <v>1608</v>
      </c>
      <c r="E1104" s="58">
        <v>15.56</v>
      </c>
      <c r="F1104" s="129">
        <f t="shared" si="21"/>
        <v>16.182400000000001</v>
      </c>
      <c r="G1104" s="78">
        <v>4021344055514</v>
      </c>
      <c r="H1104" s="77">
        <v>0.2</v>
      </c>
      <c r="I1104" s="77">
        <v>0.17299999999999999</v>
      </c>
      <c r="J1104" s="77"/>
      <c r="K1104" s="77"/>
      <c r="L1104" s="77"/>
      <c r="M1104" s="77"/>
      <c r="N1104" s="77">
        <v>84819000</v>
      </c>
      <c r="O1104" s="77" t="s">
        <v>1724</v>
      </c>
      <c r="P1104" s="77"/>
    </row>
    <row r="1105" spans="1:16" x14ac:dyDescent="0.25">
      <c r="A1105" s="82" t="s">
        <v>284</v>
      </c>
      <c r="B1105" s="82"/>
      <c r="C1105" s="82" t="s">
        <v>1772</v>
      </c>
      <c r="D1105" s="82" t="s">
        <v>1609</v>
      </c>
      <c r="E1105" s="58">
        <v>6.01</v>
      </c>
      <c r="F1105" s="129">
        <f t="shared" si="21"/>
        <v>6.2504</v>
      </c>
      <c r="G1105" s="78">
        <v>4021344056931</v>
      </c>
      <c r="H1105" s="77">
        <v>1.4E-2</v>
      </c>
      <c r="I1105" s="77">
        <v>1.2999999999999999E-2</v>
      </c>
      <c r="J1105" s="77"/>
      <c r="K1105" s="77">
        <v>24</v>
      </c>
      <c r="L1105" s="77">
        <v>15</v>
      </c>
      <c r="M1105" s="77">
        <v>24</v>
      </c>
      <c r="N1105" s="77">
        <v>84819000</v>
      </c>
      <c r="O1105" s="77" t="s">
        <v>1725</v>
      </c>
      <c r="P1105" s="77"/>
    </row>
    <row r="1106" spans="1:16" x14ac:dyDescent="0.25">
      <c r="A1106" s="82" t="s">
        <v>2054</v>
      </c>
      <c r="B1106" s="82"/>
      <c r="C1106" s="82" t="s">
        <v>1772</v>
      </c>
      <c r="D1106" s="82" t="s">
        <v>2055</v>
      </c>
      <c r="E1106" s="58"/>
      <c r="F1106" s="129">
        <v>18.010000000000002</v>
      </c>
      <c r="G1106" s="78">
        <v>4021344060419</v>
      </c>
      <c r="H1106" s="77">
        <v>0.08</v>
      </c>
      <c r="I1106" s="77">
        <v>0.06</v>
      </c>
      <c r="J1106" s="77" t="s">
        <v>2056</v>
      </c>
      <c r="K1106" s="77">
        <v>70</v>
      </c>
      <c r="L1106" s="77">
        <v>50</v>
      </c>
      <c r="M1106" s="77">
        <v>50</v>
      </c>
      <c r="N1106" s="77">
        <v>84819000</v>
      </c>
      <c r="O1106" s="77" t="s">
        <v>1726</v>
      </c>
      <c r="P1106" s="77"/>
    </row>
    <row r="1107" spans="1:16" x14ac:dyDescent="0.25">
      <c r="A1107" s="82" t="s">
        <v>285</v>
      </c>
      <c r="B1107" s="82"/>
      <c r="C1107" s="82" t="s">
        <v>1772</v>
      </c>
      <c r="D1107" s="82" t="s">
        <v>1610</v>
      </c>
      <c r="E1107" s="58">
        <v>18.190000000000001</v>
      </c>
      <c r="F1107" s="129">
        <f t="shared" si="21"/>
        <v>18.917600000000004</v>
      </c>
      <c r="G1107" s="78">
        <v>4021344058003</v>
      </c>
      <c r="H1107" s="77">
        <v>9.9000000000000005E-2</v>
      </c>
      <c r="I1107" s="77">
        <v>7.3999999999999996E-2</v>
      </c>
      <c r="J1107" s="77" t="s">
        <v>758</v>
      </c>
      <c r="K1107" s="77">
        <v>130</v>
      </c>
      <c r="L1107" s="77">
        <v>68</v>
      </c>
      <c r="M1107" s="77">
        <v>50</v>
      </c>
      <c r="N1107" s="77">
        <v>84819000</v>
      </c>
      <c r="O1107" s="77" t="s">
        <v>1725</v>
      </c>
      <c r="P1107" s="77"/>
    </row>
    <row r="1108" spans="1:16" x14ac:dyDescent="0.25">
      <c r="A1108" s="79" t="s">
        <v>2307</v>
      </c>
      <c r="B1108" s="79"/>
      <c r="C1108" s="79" t="s">
        <v>1772</v>
      </c>
      <c r="D1108" s="79" t="s">
        <v>2308</v>
      </c>
      <c r="E1108" s="66">
        <v>17.929600000000001</v>
      </c>
      <c r="F1108" s="131">
        <f t="shared" si="21"/>
        <v>18.646784</v>
      </c>
      <c r="G1108" s="67">
        <v>4021344060013</v>
      </c>
      <c r="H1108" s="68">
        <v>0.19</v>
      </c>
      <c r="I1108" s="68">
        <v>0.157</v>
      </c>
      <c r="J1108" s="69" t="s">
        <v>2309</v>
      </c>
      <c r="K1108" s="70">
        <v>130</v>
      </c>
      <c r="L1108" s="70">
        <v>80</v>
      </c>
      <c r="M1108" s="70">
        <v>55</v>
      </c>
      <c r="N1108" s="69">
        <v>84819000</v>
      </c>
      <c r="O1108" s="71" t="s">
        <v>1724</v>
      </c>
      <c r="P1108" s="69"/>
    </row>
    <row r="1109" spans="1:16" x14ac:dyDescent="0.25">
      <c r="A1109" s="79" t="s">
        <v>2310</v>
      </c>
      <c r="B1109" s="79"/>
      <c r="C1109" s="79" t="s">
        <v>1772</v>
      </c>
      <c r="D1109" s="79" t="s">
        <v>2311</v>
      </c>
      <c r="E1109" s="66">
        <v>60.184800000000003</v>
      </c>
      <c r="F1109" s="131">
        <f t="shared" si="21"/>
        <v>62.592192000000004</v>
      </c>
      <c r="G1109" s="67">
        <v>4021344066428</v>
      </c>
      <c r="H1109" s="68">
        <v>0.2</v>
      </c>
      <c r="I1109" s="68">
        <v>0.16700000000000001</v>
      </c>
      <c r="J1109" s="69" t="s">
        <v>751</v>
      </c>
      <c r="K1109" s="70">
        <v>130</v>
      </c>
      <c r="L1109" s="70">
        <v>75</v>
      </c>
      <c r="M1109" s="70">
        <v>50</v>
      </c>
      <c r="N1109" s="69">
        <v>84819000</v>
      </c>
      <c r="O1109" s="71" t="s">
        <v>1724</v>
      </c>
      <c r="P1109" s="69"/>
    </row>
    <row r="1110" spans="1:16" x14ac:dyDescent="0.25">
      <c r="A1110" s="82" t="s">
        <v>286</v>
      </c>
      <c r="B1110" s="82"/>
      <c r="C1110" s="82" t="s">
        <v>1772</v>
      </c>
      <c r="D1110" s="82" t="s">
        <v>1611</v>
      </c>
      <c r="E1110" s="58">
        <v>29.24</v>
      </c>
      <c r="F1110" s="129">
        <f t="shared" si="21"/>
        <v>30.409600000000001</v>
      </c>
      <c r="G1110" s="78">
        <v>4021344066923</v>
      </c>
      <c r="H1110" s="77">
        <v>0.19</v>
      </c>
      <c r="I1110" s="77">
        <v>0.157</v>
      </c>
      <c r="J1110" s="77"/>
      <c r="K1110" s="77"/>
      <c r="L1110" s="77"/>
      <c r="M1110" s="77"/>
      <c r="N1110" s="77">
        <v>84819000</v>
      </c>
      <c r="O1110" s="77" t="s">
        <v>1724</v>
      </c>
      <c r="P1110" s="77"/>
    </row>
    <row r="1111" spans="1:16" x14ac:dyDescent="0.25">
      <c r="A1111" s="82" t="s">
        <v>287</v>
      </c>
      <c r="B1111" s="82"/>
      <c r="C1111" s="82" t="s">
        <v>1772</v>
      </c>
      <c r="D1111" s="82" t="s">
        <v>1612</v>
      </c>
      <c r="E1111" s="58">
        <v>29.55</v>
      </c>
      <c r="F1111" s="129">
        <f t="shared" si="21"/>
        <v>30.732000000000003</v>
      </c>
      <c r="G1111" s="78">
        <v>4021344066916</v>
      </c>
      <c r="H1111" s="77">
        <v>0.19</v>
      </c>
      <c r="I1111" s="77">
        <v>0.157</v>
      </c>
      <c r="J1111" s="77"/>
      <c r="K1111" s="77"/>
      <c r="L1111" s="77"/>
      <c r="M1111" s="77"/>
      <c r="N1111" s="77">
        <v>84819000</v>
      </c>
      <c r="O1111" s="77" t="s">
        <v>1724</v>
      </c>
      <c r="P1111" s="77"/>
    </row>
    <row r="1112" spans="1:16" x14ac:dyDescent="0.25">
      <c r="A1112" s="79" t="s">
        <v>2312</v>
      </c>
      <c r="B1112" s="79"/>
      <c r="C1112" s="80" t="s">
        <v>1772</v>
      </c>
      <c r="D1112" s="79" t="s">
        <v>2313</v>
      </c>
      <c r="E1112" s="66">
        <v>51.521599999999999</v>
      </c>
      <c r="F1112" s="131">
        <f t="shared" si="21"/>
        <v>53.582464000000002</v>
      </c>
      <c r="G1112" s="67">
        <v>4021344058652</v>
      </c>
      <c r="H1112" s="68">
        <v>0.21199999999999999</v>
      </c>
      <c r="I1112" s="68">
        <v>0.14699999999999999</v>
      </c>
      <c r="J1112" s="69" t="s">
        <v>2314</v>
      </c>
      <c r="K1112" s="70">
        <v>200</v>
      </c>
      <c r="L1112" s="70">
        <v>100</v>
      </c>
      <c r="M1112" s="70">
        <v>30</v>
      </c>
      <c r="N1112" s="69">
        <v>84819000</v>
      </c>
      <c r="O1112" s="69" t="s">
        <v>1724</v>
      </c>
      <c r="P1112" s="69"/>
    </row>
    <row r="1113" spans="1:16" x14ac:dyDescent="0.25">
      <c r="A1113" s="82" t="s">
        <v>288</v>
      </c>
      <c r="B1113" s="82"/>
      <c r="C1113" s="82" t="s">
        <v>1772</v>
      </c>
      <c r="D1113" s="82" t="s">
        <v>1613</v>
      </c>
      <c r="E1113" s="58">
        <v>20.64</v>
      </c>
      <c r="F1113" s="129">
        <f t="shared" si="21"/>
        <v>21.465600000000002</v>
      </c>
      <c r="G1113" s="78">
        <v>4017080067577</v>
      </c>
      <c r="H1113" s="77">
        <v>0.157</v>
      </c>
      <c r="I1113" s="77">
        <v>0.13200000000000001</v>
      </c>
      <c r="J1113" s="77"/>
      <c r="K1113" s="77">
        <v>83</v>
      </c>
      <c r="L1113" s="77">
        <v>29.5</v>
      </c>
      <c r="M1113" s="77">
        <v>83</v>
      </c>
      <c r="N1113" s="77">
        <v>82041100</v>
      </c>
      <c r="O1113" s="77" t="s">
        <v>1724</v>
      </c>
      <c r="P1113" s="77"/>
    </row>
    <row r="1114" spans="1:16" x14ac:dyDescent="0.25">
      <c r="A1114" s="79" t="s">
        <v>2315</v>
      </c>
      <c r="B1114" s="79"/>
      <c r="C1114" s="79" t="s">
        <v>1772</v>
      </c>
      <c r="D1114" s="79" t="s">
        <v>2316</v>
      </c>
      <c r="E1114" s="66">
        <v>20.644000000000002</v>
      </c>
      <c r="F1114" s="131">
        <f t="shared" si="21"/>
        <v>21.469760000000004</v>
      </c>
      <c r="G1114" s="67">
        <v>4021344059673</v>
      </c>
      <c r="H1114" s="68">
        <v>0.3</v>
      </c>
      <c r="I1114" s="68">
        <v>0.26700000000000002</v>
      </c>
      <c r="J1114" s="69" t="s">
        <v>2317</v>
      </c>
      <c r="K1114" s="70">
        <v>230</v>
      </c>
      <c r="L1114" s="70">
        <v>175</v>
      </c>
      <c r="M1114" s="70">
        <v>70</v>
      </c>
      <c r="N1114" s="69">
        <v>84819000</v>
      </c>
      <c r="O1114" s="71" t="s">
        <v>1724</v>
      </c>
      <c r="P1114" s="69"/>
    </row>
    <row r="1115" spans="1:16" x14ac:dyDescent="0.25">
      <c r="A1115" s="79" t="s">
        <v>2318</v>
      </c>
      <c r="B1115" s="79"/>
      <c r="C1115" s="79" t="s">
        <v>1772</v>
      </c>
      <c r="D1115" s="79" t="s">
        <v>2319</v>
      </c>
      <c r="E1115" s="66">
        <v>31.46</v>
      </c>
      <c r="F1115" s="131">
        <f t="shared" si="21"/>
        <v>32.718400000000003</v>
      </c>
      <c r="G1115" s="67">
        <v>4021344077585</v>
      </c>
      <c r="H1115" s="68">
        <v>0.31</v>
      </c>
      <c r="I1115" s="68">
        <v>0.27700000000000002</v>
      </c>
      <c r="J1115" s="69" t="s">
        <v>2320</v>
      </c>
      <c r="K1115" s="70">
        <v>150</v>
      </c>
      <c r="L1115" s="70">
        <v>55</v>
      </c>
      <c r="M1115" s="70">
        <v>38</v>
      </c>
      <c r="N1115" s="69">
        <v>84819000</v>
      </c>
      <c r="O1115" s="71" t="s">
        <v>1724</v>
      </c>
      <c r="P1115" s="69"/>
    </row>
    <row r="1116" spans="1:16" x14ac:dyDescent="0.25">
      <c r="A1116" s="79" t="s">
        <v>2321</v>
      </c>
      <c r="B1116" s="79"/>
      <c r="C1116" s="79" t="s">
        <v>1772</v>
      </c>
      <c r="D1116" s="79" t="s">
        <v>2322</v>
      </c>
      <c r="E1116" s="66">
        <v>31.46</v>
      </c>
      <c r="F1116" s="131">
        <f t="shared" si="21"/>
        <v>32.718400000000003</v>
      </c>
      <c r="G1116" s="67">
        <v>4021344077318</v>
      </c>
      <c r="H1116" s="68">
        <v>0.72</v>
      </c>
      <c r="I1116" s="68">
        <v>0.68500000000000005</v>
      </c>
      <c r="J1116" s="69" t="s">
        <v>2320</v>
      </c>
      <c r="K1116" s="70">
        <v>150</v>
      </c>
      <c r="L1116" s="70">
        <v>55</v>
      </c>
      <c r="M1116" s="70">
        <v>38</v>
      </c>
      <c r="N1116" s="69">
        <v>84819000</v>
      </c>
      <c r="O1116" s="71" t="s">
        <v>1724</v>
      </c>
      <c r="P1116" s="69"/>
    </row>
    <row r="1117" spans="1:16" x14ac:dyDescent="0.25">
      <c r="A1117" s="82" t="s">
        <v>289</v>
      </c>
      <c r="B1117" s="82"/>
      <c r="C1117" s="82" t="s">
        <v>1772</v>
      </c>
      <c r="D1117" s="82" t="s">
        <v>440</v>
      </c>
      <c r="E1117" s="58">
        <v>16.89</v>
      </c>
      <c r="F1117" s="129">
        <f t="shared" si="21"/>
        <v>17.5656</v>
      </c>
      <c r="G1117" s="78">
        <v>4021344060150</v>
      </c>
      <c r="H1117" s="77">
        <v>0.2</v>
      </c>
      <c r="I1117" s="77">
        <v>0.16700000000000001</v>
      </c>
      <c r="J1117" s="77"/>
      <c r="K1117" s="77"/>
      <c r="L1117" s="77"/>
      <c r="M1117" s="77"/>
      <c r="N1117" s="77">
        <v>84819000</v>
      </c>
      <c r="O1117" s="77" t="s">
        <v>1724</v>
      </c>
      <c r="P1117" s="77"/>
    </row>
    <row r="1118" spans="1:16" x14ac:dyDescent="0.25">
      <c r="A1118" s="79" t="s">
        <v>2323</v>
      </c>
      <c r="B1118" s="79"/>
      <c r="C1118" s="79" t="s">
        <v>1772</v>
      </c>
      <c r="D1118" s="79" t="s">
        <v>2324</v>
      </c>
      <c r="E1118" s="66">
        <v>14.7264</v>
      </c>
      <c r="F1118" s="131">
        <f t="shared" si="21"/>
        <v>15.315456000000001</v>
      </c>
      <c r="G1118" s="67">
        <v>4021344060730</v>
      </c>
      <c r="H1118" s="68">
        <v>0.23</v>
      </c>
      <c r="I1118" s="68">
        <v>0.19700000000000001</v>
      </c>
      <c r="J1118" s="69" t="s">
        <v>746</v>
      </c>
      <c r="K1118" s="70">
        <v>130</v>
      </c>
      <c r="L1118" s="70">
        <v>75</v>
      </c>
      <c r="M1118" s="70">
        <v>50</v>
      </c>
      <c r="N1118" s="69">
        <v>84819000</v>
      </c>
      <c r="O1118" s="71" t="s">
        <v>1724</v>
      </c>
      <c r="P1118" s="69"/>
    </row>
    <row r="1119" spans="1:16" x14ac:dyDescent="0.25">
      <c r="A1119" s="82" t="s">
        <v>290</v>
      </c>
      <c r="B1119" s="82"/>
      <c r="C1119" s="82" t="s">
        <v>1740</v>
      </c>
      <c r="D1119" s="82" t="s">
        <v>1614</v>
      </c>
      <c r="E1119" s="58">
        <v>35.04</v>
      </c>
      <c r="F1119" s="129">
        <f t="shared" si="21"/>
        <v>36.441600000000001</v>
      </c>
      <c r="G1119" s="78">
        <v>4017080070157</v>
      </c>
      <c r="H1119" s="77">
        <v>0.29799999999999999</v>
      </c>
      <c r="I1119" s="77">
        <v>0.24299999999999999</v>
      </c>
      <c r="J1119" s="77" t="s">
        <v>675</v>
      </c>
      <c r="K1119" s="77">
        <v>93</v>
      </c>
      <c r="L1119" s="77">
        <v>62</v>
      </c>
      <c r="M1119" s="77">
        <v>240</v>
      </c>
      <c r="N1119" s="77">
        <v>84819000</v>
      </c>
      <c r="O1119" s="77" t="s">
        <v>1724</v>
      </c>
      <c r="P1119" s="77"/>
    </row>
    <row r="1120" spans="1:16" x14ac:dyDescent="0.25">
      <c r="A1120" s="80" t="s">
        <v>2325</v>
      </c>
      <c r="B1120" s="80"/>
      <c r="C1120" s="80" t="s">
        <v>1772</v>
      </c>
      <c r="D1120" s="106" t="s">
        <v>2326</v>
      </c>
      <c r="E1120" s="66">
        <v>45.947200000000002</v>
      </c>
      <c r="F1120" s="131">
        <f t="shared" si="21"/>
        <v>47.785088000000002</v>
      </c>
      <c r="G1120" s="70">
        <v>4021344062925</v>
      </c>
      <c r="H1120" s="68">
        <v>0.21</v>
      </c>
      <c r="I1120" s="68">
        <v>0.183</v>
      </c>
      <c r="J1120" s="69" t="s">
        <v>2327</v>
      </c>
      <c r="K1120" s="70">
        <v>110</v>
      </c>
      <c r="L1120" s="70">
        <v>55</v>
      </c>
      <c r="M1120" s="70">
        <v>55</v>
      </c>
      <c r="N1120" s="69">
        <v>84819000</v>
      </c>
      <c r="O1120" s="71" t="s">
        <v>1724</v>
      </c>
      <c r="P1120" s="69"/>
    </row>
    <row r="1121" spans="1:16" x14ac:dyDescent="0.25">
      <c r="A1121" s="82" t="s">
        <v>291</v>
      </c>
      <c r="B1121" s="82"/>
      <c r="C1121" s="82" t="s">
        <v>1772</v>
      </c>
      <c r="D1121" s="82" t="s">
        <v>1615</v>
      </c>
      <c r="E1121" s="58">
        <v>158.33000000000001</v>
      </c>
      <c r="F1121" s="129">
        <f t="shared" si="21"/>
        <v>164.66320000000002</v>
      </c>
      <c r="G1121" s="78">
        <v>4021344061928</v>
      </c>
      <c r="H1121" s="77">
        <v>0.5</v>
      </c>
      <c r="I1121" s="77">
        <v>0.46700000000000003</v>
      </c>
      <c r="J1121" s="77" t="s">
        <v>542</v>
      </c>
      <c r="K1121" s="77">
        <v>74</v>
      </c>
      <c r="L1121" s="77">
        <v>50</v>
      </c>
      <c r="M1121" s="77">
        <v>130</v>
      </c>
      <c r="N1121" s="77">
        <v>84819000</v>
      </c>
      <c r="O1121" s="77" t="s">
        <v>1725</v>
      </c>
      <c r="P1121" s="77"/>
    </row>
    <row r="1122" spans="1:16" x14ac:dyDescent="0.25">
      <c r="A1122" s="82" t="s">
        <v>292</v>
      </c>
      <c r="B1122" s="82"/>
      <c r="C1122" s="82" t="s">
        <v>1740</v>
      </c>
      <c r="D1122" s="82" t="s">
        <v>1616</v>
      </c>
      <c r="E1122" s="58">
        <v>35.04</v>
      </c>
      <c r="F1122" s="129">
        <f t="shared" si="21"/>
        <v>36.441600000000001</v>
      </c>
      <c r="G1122" s="78">
        <v>4017080070164</v>
      </c>
      <c r="H1122" s="77">
        <v>0.28999999999999998</v>
      </c>
      <c r="I1122" s="77">
        <v>0.23300000000000001</v>
      </c>
      <c r="J1122" s="77" t="s">
        <v>675</v>
      </c>
      <c r="K1122" s="77">
        <v>93</v>
      </c>
      <c r="L1122" s="77">
        <v>62</v>
      </c>
      <c r="M1122" s="77">
        <v>240</v>
      </c>
      <c r="N1122" s="77">
        <v>84819000</v>
      </c>
      <c r="O1122" s="77" t="s">
        <v>1724</v>
      </c>
      <c r="P1122" s="77"/>
    </row>
    <row r="1123" spans="1:16" x14ac:dyDescent="0.25">
      <c r="A1123" s="82" t="s">
        <v>293</v>
      </c>
      <c r="B1123" s="82"/>
      <c r="C1123" s="82" t="s">
        <v>1772</v>
      </c>
      <c r="D1123" s="82" t="s">
        <v>1617</v>
      </c>
      <c r="E1123" s="58">
        <v>15.53</v>
      </c>
      <c r="F1123" s="129">
        <f t="shared" si="21"/>
        <v>16.151199999999999</v>
      </c>
      <c r="G1123" s="78">
        <v>4017080071352</v>
      </c>
      <c r="H1123" s="77">
        <v>7.0000000000000007E-2</v>
      </c>
      <c r="I1123" s="77">
        <v>5.5E-2</v>
      </c>
      <c r="J1123" s="77" t="s">
        <v>747</v>
      </c>
      <c r="K1123" s="77">
        <v>46</v>
      </c>
      <c r="L1123" s="77">
        <v>46</v>
      </c>
      <c r="M1123" s="77">
        <v>66</v>
      </c>
      <c r="N1123" s="77">
        <v>84819000</v>
      </c>
      <c r="O1123" s="77" t="s">
        <v>1726</v>
      </c>
      <c r="P1123" s="77"/>
    </row>
    <row r="1124" spans="1:16" x14ac:dyDescent="0.25">
      <c r="A1124" s="82" t="s">
        <v>294</v>
      </c>
      <c r="B1124" s="82"/>
      <c r="C1124" s="82" t="s">
        <v>1772</v>
      </c>
      <c r="D1124" s="82" t="s">
        <v>1618</v>
      </c>
      <c r="E1124" s="58">
        <v>24.55</v>
      </c>
      <c r="F1124" s="129">
        <f t="shared" si="21"/>
        <v>25.532</v>
      </c>
      <c r="G1124" s="78">
        <v>4021344062215</v>
      </c>
      <c r="H1124" s="77">
        <v>0.17599999999999999</v>
      </c>
      <c r="I1124" s="77">
        <v>0.14299999999999999</v>
      </c>
      <c r="J1124" s="77"/>
      <c r="K1124" s="77">
        <v>90</v>
      </c>
      <c r="L1124" s="77">
        <v>48</v>
      </c>
      <c r="M1124" s="77">
        <v>30</v>
      </c>
      <c r="N1124" s="77">
        <v>84819000</v>
      </c>
      <c r="O1124" s="77" t="s">
        <v>1724</v>
      </c>
      <c r="P1124" s="77"/>
    </row>
    <row r="1125" spans="1:16" x14ac:dyDescent="0.25">
      <c r="A1125" s="82" t="s">
        <v>295</v>
      </c>
      <c r="B1125" s="82"/>
      <c r="C1125" s="82" t="s">
        <v>1772</v>
      </c>
      <c r="D1125" s="82" t="s">
        <v>1619</v>
      </c>
      <c r="E1125" s="58">
        <v>50.69</v>
      </c>
      <c r="F1125" s="129">
        <f t="shared" si="21"/>
        <v>52.717599999999997</v>
      </c>
      <c r="G1125" s="78">
        <v>4021344065636</v>
      </c>
      <c r="H1125" s="77">
        <v>0.32</v>
      </c>
      <c r="I1125" s="77">
        <v>0.17</v>
      </c>
      <c r="J1125" s="77" t="s">
        <v>759</v>
      </c>
      <c r="K1125" s="77">
        <v>260</v>
      </c>
      <c r="L1125" s="77">
        <v>240</v>
      </c>
      <c r="M1125" s="77">
        <v>55</v>
      </c>
      <c r="N1125" s="77">
        <v>84819000</v>
      </c>
      <c r="O1125" s="77" t="s">
        <v>1725</v>
      </c>
      <c r="P1125" s="77"/>
    </row>
    <row r="1126" spans="1:16" x14ac:dyDescent="0.25">
      <c r="A1126" s="79" t="s">
        <v>2328</v>
      </c>
      <c r="B1126" s="79"/>
      <c r="C1126" s="80" t="s">
        <v>1772</v>
      </c>
      <c r="D1126" s="79" t="s">
        <v>2329</v>
      </c>
      <c r="E1126" s="66">
        <v>32.791200000000003</v>
      </c>
      <c r="F1126" s="131">
        <f t="shared" si="21"/>
        <v>34.102848000000002</v>
      </c>
      <c r="G1126" s="67">
        <v>4017080074315</v>
      </c>
      <c r="H1126" s="68">
        <v>0.21</v>
      </c>
      <c r="I1126" s="68">
        <v>0.17699999999999999</v>
      </c>
      <c r="J1126" s="69" t="s">
        <v>542</v>
      </c>
      <c r="K1126" s="70">
        <v>74</v>
      </c>
      <c r="L1126" s="70">
        <v>50</v>
      </c>
      <c r="M1126" s="70">
        <v>130</v>
      </c>
      <c r="N1126" s="69">
        <v>84819000</v>
      </c>
      <c r="O1126" s="69" t="s">
        <v>1725</v>
      </c>
      <c r="P1126" s="69"/>
    </row>
    <row r="1127" spans="1:16" x14ac:dyDescent="0.25">
      <c r="A1127" s="79" t="s">
        <v>2330</v>
      </c>
      <c r="B1127" s="79"/>
      <c r="C1127" s="80" t="s">
        <v>1772</v>
      </c>
      <c r="D1127" s="79" t="s">
        <v>2331</v>
      </c>
      <c r="E1127" s="66">
        <v>37.252800000000001</v>
      </c>
      <c r="F1127" s="131">
        <f t="shared" ref="F1127:F1129" si="22">E1127*1.04</f>
        <v>38.742912000000004</v>
      </c>
      <c r="G1127" s="67">
        <v>4021344078513</v>
      </c>
      <c r="H1127" s="68">
        <v>0.21</v>
      </c>
      <c r="I1127" s="68">
        <v>0.17699999999999999</v>
      </c>
      <c r="J1127" s="69" t="s">
        <v>542</v>
      </c>
      <c r="K1127" s="70">
        <v>74</v>
      </c>
      <c r="L1127" s="70">
        <v>50</v>
      </c>
      <c r="M1127" s="70">
        <v>130</v>
      </c>
      <c r="N1127" s="69">
        <v>84819000</v>
      </c>
      <c r="O1127" s="69" t="s">
        <v>1725</v>
      </c>
      <c r="P1127" s="69"/>
    </row>
    <row r="1128" spans="1:16" x14ac:dyDescent="0.25">
      <c r="A1128" s="79" t="s">
        <v>2332</v>
      </c>
      <c r="B1128" s="79"/>
      <c r="C1128" s="80" t="s">
        <v>1772</v>
      </c>
      <c r="D1128" s="79" t="s">
        <v>2333</v>
      </c>
      <c r="E1128" s="66">
        <v>32.292000000000002</v>
      </c>
      <c r="F1128" s="131">
        <f t="shared" si="22"/>
        <v>33.583680000000001</v>
      </c>
      <c r="G1128" s="67">
        <v>4017080074421</v>
      </c>
      <c r="H1128" s="68">
        <v>0.13900000000000001</v>
      </c>
      <c r="I1128" s="68">
        <v>7.1999999999999995E-2</v>
      </c>
      <c r="J1128" s="69" t="s">
        <v>675</v>
      </c>
      <c r="K1128" s="70">
        <v>93</v>
      </c>
      <c r="L1128" s="70">
        <v>62</v>
      </c>
      <c r="M1128" s="70">
        <v>240</v>
      </c>
      <c r="N1128" s="69">
        <v>84818019</v>
      </c>
      <c r="O1128" s="69" t="s">
        <v>1725</v>
      </c>
      <c r="P1128" s="69"/>
    </row>
    <row r="1129" spans="1:16" x14ac:dyDescent="0.25">
      <c r="A1129" s="79" t="s">
        <v>2334</v>
      </c>
      <c r="B1129" s="79"/>
      <c r="C1129" s="80" t="s">
        <v>1772</v>
      </c>
      <c r="D1129" s="79" t="s">
        <v>2335</v>
      </c>
      <c r="E1129" s="66">
        <v>50.689600000000006</v>
      </c>
      <c r="F1129" s="131">
        <f t="shared" si="22"/>
        <v>52.71718400000001</v>
      </c>
      <c r="G1129" s="67">
        <v>4017080074414</v>
      </c>
      <c r="H1129" s="68">
        <v>0.13900000000000001</v>
      </c>
      <c r="I1129" s="68">
        <v>7.1999999999999995E-2</v>
      </c>
      <c r="J1129" s="69" t="s">
        <v>675</v>
      </c>
      <c r="K1129" s="70">
        <v>93</v>
      </c>
      <c r="L1129" s="70">
        <v>62</v>
      </c>
      <c r="M1129" s="70">
        <v>240</v>
      </c>
      <c r="N1129" s="69">
        <v>84818019</v>
      </c>
      <c r="O1129" s="69" t="s">
        <v>1725</v>
      </c>
      <c r="P1129" s="69"/>
    </row>
    <row r="1130" spans="1:16" x14ac:dyDescent="0.25">
      <c r="A1130" s="82" t="s">
        <v>296</v>
      </c>
      <c r="B1130" s="82"/>
      <c r="C1130" s="82" t="s">
        <v>1772</v>
      </c>
      <c r="D1130" s="82" t="s">
        <v>1620</v>
      </c>
      <c r="E1130" s="58">
        <v>21.21</v>
      </c>
      <c r="F1130" s="129">
        <f t="shared" ref="F1130:F1207" si="23">E1130*1.04</f>
        <v>22.058400000000002</v>
      </c>
      <c r="G1130" s="78">
        <v>4017080869171</v>
      </c>
      <c r="H1130" s="77">
        <v>8.1000000000000003E-2</v>
      </c>
      <c r="I1130" s="77">
        <v>7.1999999999999995E-2</v>
      </c>
      <c r="J1130" s="77" t="s">
        <v>760</v>
      </c>
      <c r="K1130" s="77">
        <v>67</v>
      </c>
      <c r="L1130" s="77">
        <v>23</v>
      </c>
      <c r="M1130" s="77">
        <v>23</v>
      </c>
      <c r="N1130" s="77">
        <v>84819000</v>
      </c>
      <c r="O1130" s="77" t="s">
        <v>1725</v>
      </c>
      <c r="P1130" s="77"/>
    </row>
    <row r="1131" spans="1:16" x14ac:dyDescent="0.25">
      <c r="A1131" s="79" t="s">
        <v>2336</v>
      </c>
      <c r="B1131" s="79"/>
      <c r="C1131" s="80" t="s">
        <v>1772</v>
      </c>
      <c r="D1131" s="79" t="s">
        <v>2337</v>
      </c>
      <c r="E1131" s="66">
        <v>23.7224</v>
      </c>
      <c r="F1131" s="131">
        <f t="shared" si="23"/>
        <v>24.671296000000002</v>
      </c>
      <c r="G1131" s="67">
        <v>4021344074911</v>
      </c>
      <c r="H1131" s="68">
        <v>0.245</v>
      </c>
      <c r="I1131" s="68">
        <v>0.245</v>
      </c>
      <c r="J1131" s="69" t="s">
        <v>2338</v>
      </c>
      <c r="K1131" s="70">
        <v>85</v>
      </c>
      <c r="L1131" s="70">
        <v>40</v>
      </c>
      <c r="M1131" s="70">
        <v>10</v>
      </c>
      <c r="N1131" s="69">
        <v>84819000</v>
      </c>
      <c r="O1131" s="69" t="s">
        <v>1725</v>
      </c>
      <c r="P1131" s="69"/>
    </row>
    <row r="1132" spans="1:16" x14ac:dyDescent="0.25">
      <c r="A1132" s="79" t="s">
        <v>2339</v>
      </c>
      <c r="B1132" s="79"/>
      <c r="C1132" s="80" t="s">
        <v>1772</v>
      </c>
      <c r="D1132" s="79" t="s">
        <v>2337</v>
      </c>
      <c r="E1132" s="66">
        <v>26.3432</v>
      </c>
      <c r="F1132" s="131">
        <f t="shared" si="23"/>
        <v>27.396927999999999</v>
      </c>
      <c r="G1132" s="67">
        <v>4021344074928</v>
      </c>
      <c r="H1132" s="68">
        <v>0.34300000000000003</v>
      </c>
      <c r="I1132" s="68">
        <v>0.30099999999999999</v>
      </c>
      <c r="J1132" s="69" t="s">
        <v>2340</v>
      </c>
      <c r="K1132" s="70">
        <v>115</v>
      </c>
      <c r="L1132" s="70">
        <v>35</v>
      </c>
      <c r="M1132" s="70">
        <v>36</v>
      </c>
      <c r="N1132" s="69">
        <v>84819000</v>
      </c>
      <c r="O1132" s="69" t="s">
        <v>1725</v>
      </c>
      <c r="P1132" s="69"/>
    </row>
    <row r="1133" spans="1:16" x14ac:dyDescent="0.25">
      <c r="A1133" s="82" t="s">
        <v>297</v>
      </c>
      <c r="B1133" s="82"/>
      <c r="C1133" s="82" t="s">
        <v>1772</v>
      </c>
      <c r="D1133" s="82" t="s">
        <v>1621</v>
      </c>
      <c r="E1133" s="58">
        <v>21.85</v>
      </c>
      <c r="F1133" s="129">
        <f t="shared" si="23"/>
        <v>22.724000000000004</v>
      </c>
      <c r="G1133" s="78">
        <v>4021344035790</v>
      </c>
      <c r="H1133" s="77">
        <v>8.1000000000000003E-2</v>
      </c>
      <c r="I1133" s="77">
        <v>7.2999999999999995E-2</v>
      </c>
      <c r="J1133" s="77" t="s">
        <v>761</v>
      </c>
      <c r="K1133" s="77">
        <v>58</v>
      </c>
      <c r="L1133" s="77">
        <v>23</v>
      </c>
      <c r="M1133" s="77">
        <v>23</v>
      </c>
      <c r="N1133" s="77">
        <v>84819000</v>
      </c>
      <c r="O1133" s="77" t="s">
        <v>1725</v>
      </c>
      <c r="P1133" s="77"/>
    </row>
    <row r="1134" spans="1:16" s="88" customFormat="1" x14ac:dyDescent="0.25">
      <c r="A1134" s="82" t="s">
        <v>298</v>
      </c>
      <c r="B1134" s="82"/>
      <c r="C1134" s="82" t="s">
        <v>1772</v>
      </c>
      <c r="D1134" s="82" t="s">
        <v>1621</v>
      </c>
      <c r="E1134" s="58">
        <v>21.85</v>
      </c>
      <c r="F1134" s="129">
        <f t="shared" si="23"/>
        <v>22.724000000000004</v>
      </c>
      <c r="G1134" s="78">
        <v>4017080869157</v>
      </c>
      <c r="H1134" s="77">
        <v>8.2000000000000003E-2</v>
      </c>
      <c r="I1134" s="77">
        <v>7.2999999999999995E-2</v>
      </c>
      <c r="J1134" s="77" t="s">
        <v>762</v>
      </c>
      <c r="K1134" s="77">
        <v>57</v>
      </c>
      <c r="L1134" s="77">
        <v>23</v>
      </c>
      <c r="M1134" s="77">
        <v>23</v>
      </c>
      <c r="N1134" s="77">
        <v>84819000</v>
      </c>
      <c r="O1134" s="77" t="s">
        <v>1725</v>
      </c>
      <c r="P1134" s="77"/>
    </row>
    <row r="1135" spans="1:16" x14ac:dyDescent="0.25">
      <c r="A1135" s="82" t="s">
        <v>299</v>
      </c>
      <c r="B1135" s="82"/>
      <c r="C1135" s="82" t="s">
        <v>1772</v>
      </c>
      <c r="D1135" s="82" t="s">
        <v>1622</v>
      </c>
      <c r="E1135" s="58">
        <v>70.97</v>
      </c>
      <c r="F1135" s="129">
        <f t="shared" si="23"/>
        <v>73.808800000000005</v>
      </c>
      <c r="G1135" s="78">
        <v>4017080860529</v>
      </c>
      <c r="H1135" s="77">
        <v>0.21199999999999999</v>
      </c>
      <c r="I1135" s="77">
        <v>0.17699999999999999</v>
      </c>
      <c r="J1135" s="77" t="s">
        <v>763</v>
      </c>
      <c r="K1135" s="77">
        <v>162</v>
      </c>
      <c r="L1135" s="77">
        <v>60</v>
      </c>
      <c r="M1135" s="77">
        <v>50</v>
      </c>
      <c r="N1135" s="77">
        <v>84249080</v>
      </c>
      <c r="O1135" s="77" t="s">
        <v>1725</v>
      </c>
      <c r="P1135" s="77"/>
    </row>
    <row r="1136" spans="1:16" x14ac:dyDescent="0.25">
      <c r="A1136" s="82" t="s">
        <v>300</v>
      </c>
      <c r="B1136" s="82"/>
      <c r="C1136" s="82" t="s">
        <v>1772</v>
      </c>
      <c r="D1136" s="82" t="s">
        <v>1623</v>
      </c>
      <c r="E1136" s="58">
        <v>9.0299999999999994</v>
      </c>
      <c r="F1136" s="129">
        <f t="shared" si="23"/>
        <v>9.3911999999999995</v>
      </c>
      <c r="G1136" s="78">
        <v>4017080870986</v>
      </c>
      <c r="H1136" s="77">
        <v>4.9000000000000002E-2</v>
      </c>
      <c r="I1136" s="77">
        <v>4.7E-2</v>
      </c>
      <c r="J1136" s="77"/>
      <c r="K1136" s="77">
        <v>70</v>
      </c>
      <c r="L1136" s="77">
        <v>25</v>
      </c>
      <c r="M1136" s="77">
        <v>25</v>
      </c>
      <c r="N1136" s="77">
        <v>84819000</v>
      </c>
      <c r="O1136" s="77" t="s">
        <v>1732</v>
      </c>
      <c r="P1136" s="77"/>
    </row>
    <row r="1137" spans="1:16" x14ac:dyDescent="0.25">
      <c r="A1137" s="79" t="s">
        <v>2341</v>
      </c>
      <c r="B1137" s="79"/>
      <c r="C1137" s="80" t="s">
        <v>1772</v>
      </c>
      <c r="D1137" s="79" t="s">
        <v>2342</v>
      </c>
      <c r="E1137" s="66">
        <v>23.940799999999999</v>
      </c>
      <c r="F1137" s="131">
        <f t="shared" si="23"/>
        <v>24.898432</v>
      </c>
      <c r="G1137" s="67">
        <v>4017080855402</v>
      </c>
      <c r="H1137" s="68">
        <v>0.08</v>
      </c>
      <c r="I1137" s="68">
        <v>6.5000000000000002E-2</v>
      </c>
      <c r="J1137" s="69" t="s">
        <v>2343</v>
      </c>
      <c r="K1137" s="70">
        <v>82</v>
      </c>
      <c r="L1137" s="70">
        <v>20</v>
      </c>
      <c r="M1137" s="70">
        <v>82</v>
      </c>
      <c r="N1137" s="69">
        <v>84819000</v>
      </c>
      <c r="O1137" s="69" t="s">
        <v>1732</v>
      </c>
      <c r="P1137" s="69"/>
    </row>
    <row r="1138" spans="1:16" x14ac:dyDescent="0.25">
      <c r="A1138" s="79" t="s">
        <v>2344</v>
      </c>
      <c r="B1138" s="79"/>
      <c r="C1138" s="80" t="s">
        <v>1772</v>
      </c>
      <c r="D1138" s="79" t="s">
        <v>2345</v>
      </c>
      <c r="E1138" s="66">
        <v>47.236800000000002</v>
      </c>
      <c r="F1138" s="131">
        <f t="shared" si="23"/>
        <v>49.126272000000007</v>
      </c>
      <c r="G1138" s="67">
        <v>4017080847452</v>
      </c>
      <c r="H1138" s="68">
        <v>0.26</v>
      </c>
      <c r="I1138" s="68">
        <v>0.215</v>
      </c>
      <c r="J1138" s="69" t="s">
        <v>2346</v>
      </c>
      <c r="K1138" s="70">
        <v>80</v>
      </c>
      <c r="L1138" s="70">
        <v>110</v>
      </c>
      <c r="M1138" s="70">
        <v>25</v>
      </c>
      <c r="N1138" s="69">
        <v>84819000</v>
      </c>
      <c r="O1138" s="69" t="s">
        <v>1732</v>
      </c>
      <c r="P1138" s="69"/>
    </row>
    <row r="1139" spans="1:16" x14ac:dyDescent="0.25">
      <c r="A1139" s="82" t="s">
        <v>301</v>
      </c>
      <c r="B1139" s="82"/>
      <c r="C1139" s="82" t="s">
        <v>1772</v>
      </c>
      <c r="D1139" s="82" t="s">
        <v>1624</v>
      </c>
      <c r="E1139" s="58">
        <v>29.8</v>
      </c>
      <c r="F1139" s="129">
        <f t="shared" si="23"/>
        <v>30.992000000000001</v>
      </c>
      <c r="G1139" s="78">
        <v>4017080873031</v>
      </c>
      <c r="H1139" s="77">
        <v>0.109</v>
      </c>
      <c r="I1139" s="77">
        <v>9.9000000000000005E-2</v>
      </c>
      <c r="J1139" s="77" t="s">
        <v>764</v>
      </c>
      <c r="K1139" s="77">
        <v>68</v>
      </c>
      <c r="L1139" s="77">
        <v>45</v>
      </c>
      <c r="M1139" s="77">
        <v>45</v>
      </c>
      <c r="N1139" s="77">
        <v>84819000</v>
      </c>
      <c r="O1139" s="77" t="s">
        <v>1726</v>
      </c>
      <c r="P1139" s="77"/>
    </row>
    <row r="1140" spans="1:16" x14ac:dyDescent="0.25">
      <c r="A1140" s="82" t="s">
        <v>302</v>
      </c>
      <c r="B1140" s="82"/>
      <c r="C1140" s="82" t="s">
        <v>1772</v>
      </c>
      <c r="D1140" s="82" t="s">
        <v>1625</v>
      </c>
      <c r="E1140" s="58">
        <v>5.48</v>
      </c>
      <c r="F1140" s="129">
        <f t="shared" si="23"/>
        <v>5.6992000000000003</v>
      </c>
      <c r="G1140" s="78">
        <v>4017080833592</v>
      </c>
      <c r="H1140" s="77">
        <v>1.4999999999999999E-2</v>
      </c>
      <c r="I1140" s="77">
        <v>1.4E-2</v>
      </c>
      <c r="J1140" s="77" t="s">
        <v>765</v>
      </c>
      <c r="K1140" s="77">
        <v>85</v>
      </c>
      <c r="L1140" s="77">
        <v>120</v>
      </c>
      <c r="M1140" s="77">
        <v>15</v>
      </c>
      <c r="N1140" s="77">
        <v>84819000</v>
      </c>
      <c r="O1140" s="77" t="s">
        <v>1725</v>
      </c>
      <c r="P1140" s="77"/>
    </row>
    <row r="1141" spans="1:16" x14ac:dyDescent="0.25">
      <c r="A1141" s="82" t="s">
        <v>303</v>
      </c>
      <c r="B1141" s="82"/>
      <c r="C1141" s="82" t="s">
        <v>1772</v>
      </c>
      <c r="D1141" s="82" t="s">
        <v>1626</v>
      </c>
      <c r="E1141" s="58">
        <v>7.21</v>
      </c>
      <c r="F1141" s="129">
        <f t="shared" si="23"/>
        <v>7.4984000000000002</v>
      </c>
      <c r="G1141" s="78">
        <v>4017080861465</v>
      </c>
      <c r="H1141" s="77">
        <v>6.5000000000000002E-2</v>
      </c>
      <c r="I1141" s="77">
        <v>6.3E-2</v>
      </c>
      <c r="J1141" s="77" t="s">
        <v>766</v>
      </c>
      <c r="K1141" s="77">
        <v>50</v>
      </c>
      <c r="L1141" s="77">
        <v>25</v>
      </c>
      <c r="M1141" s="77">
        <v>20</v>
      </c>
      <c r="N1141" s="77">
        <v>84819000</v>
      </c>
      <c r="O1141" s="77" t="s">
        <v>1725</v>
      </c>
      <c r="P1141" s="77"/>
    </row>
    <row r="1142" spans="1:16" x14ac:dyDescent="0.25">
      <c r="A1142" s="79" t="s">
        <v>2347</v>
      </c>
      <c r="B1142" s="79"/>
      <c r="C1142" s="80" t="s">
        <v>1772</v>
      </c>
      <c r="D1142" s="79" t="s">
        <v>2348</v>
      </c>
      <c r="E1142" s="66">
        <v>12.906400000000001</v>
      </c>
      <c r="F1142" s="131">
        <f t="shared" si="23"/>
        <v>13.422656000000002</v>
      </c>
      <c r="G1142" s="67">
        <v>4017080869218</v>
      </c>
      <c r="H1142" s="68">
        <v>5.5E-2</v>
      </c>
      <c r="I1142" s="68">
        <v>5.3999999999999999E-2</v>
      </c>
      <c r="J1142" s="69" t="s">
        <v>2349</v>
      </c>
      <c r="K1142" s="70">
        <v>60</v>
      </c>
      <c r="L1142" s="70">
        <v>30</v>
      </c>
      <c r="M1142" s="70">
        <v>30</v>
      </c>
      <c r="N1142" s="69">
        <v>84819000</v>
      </c>
      <c r="O1142" s="71" t="s">
        <v>1725</v>
      </c>
      <c r="P1142" s="69"/>
    </row>
    <row r="1143" spans="1:16" x14ac:dyDescent="0.25">
      <c r="A1143" s="82" t="s">
        <v>304</v>
      </c>
      <c r="B1143" s="82"/>
      <c r="C1143" s="82" t="s">
        <v>1772</v>
      </c>
      <c r="D1143" s="82" t="s">
        <v>1627</v>
      </c>
      <c r="E1143" s="58">
        <v>46.59</v>
      </c>
      <c r="F1143" s="129">
        <f t="shared" si="23"/>
        <v>48.453600000000009</v>
      </c>
      <c r="G1143" s="78">
        <v>4017080868914</v>
      </c>
      <c r="H1143" s="77">
        <v>0.34699999999999998</v>
      </c>
      <c r="I1143" s="77">
        <v>0.30399999999999999</v>
      </c>
      <c r="J1143" s="77"/>
      <c r="K1143" s="77">
        <v>87</v>
      </c>
      <c r="L1143" s="77">
        <v>58</v>
      </c>
      <c r="M1143" s="77">
        <v>78</v>
      </c>
      <c r="N1143" s="77">
        <v>84819000</v>
      </c>
      <c r="O1143" s="77" t="s">
        <v>1728</v>
      </c>
      <c r="P1143" s="77"/>
    </row>
    <row r="1144" spans="1:16" x14ac:dyDescent="0.25">
      <c r="A1144" s="79" t="s">
        <v>2350</v>
      </c>
      <c r="B1144" s="79"/>
      <c r="C1144" s="80" t="s">
        <v>1772</v>
      </c>
      <c r="D1144" s="79" t="s">
        <v>2351</v>
      </c>
      <c r="E1144" s="66">
        <v>64.188800000000001</v>
      </c>
      <c r="F1144" s="131">
        <f t="shared" si="23"/>
        <v>66.756352000000007</v>
      </c>
      <c r="G1144" s="67">
        <v>4017080884303</v>
      </c>
      <c r="H1144" s="68">
        <v>0.44800000000000001</v>
      </c>
      <c r="I1144" s="68">
        <v>0.43</v>
      </c>
      <c r="J1144" s="69" t="s">
        <v>2352</v>
      </c>
      <c r="K1144" s="70">
        <v>132</v>
      </c>
      <c r="L1144" s="70">
        <v>75</v>
      </c>
      <c r="M1144" s="70">
        <v>50</v>
      </c>
      <c r="N1144" s="69">
        <v>84819000</v>
      </c>
      <c r="O1144" s="71" t="s">
        <v>1725</v>
      </c>
      <c r="P1144" s="69"/>
    </row>
    <row r="1145" spans="1:16" x14ac:dyDescent="0.25">
      <c r="A1145" s="82" t="s">
        <v>305</v>
      </c>
      <c r="B1145" s="82"/>
      <c r="C1145" s="82" t="s">
        <v>1772</v>
      </c>
      <c r="D1145" s="82" t="s">
        <v>1628</v>
      </c>
      <c r="E1145" s="58">
        <v>65.209999999999994</v>
      </c>
      <c r="F1145" s="129">
        <f t="shared" si="23"/>
        <v>67.818399999999997</v>
      </c>
      <c r="G1145" s="78">
        <v>4017080856072</v>
      </c>
      <c r="H1145" s="77">
        <v>0.22500000000000001</v>
      </c>
      <c r="I1145" s="77">
        <v>0.192</v>
      </c>
      <c r="J1145" s="77" t="s">
        <v>746</v>
      </c>
      <c r="K1145" s="77">
        <v>130</v>
      </c>
      <c r="L1145" s="77">
        <v>75</v>
      </c>
      <c r="M1145" s="77">
        <v>50</v>
      </c>
      <c r="N1145" s="77">
        <v>84819000</v>
      </c>
      <c r="O1145" s="77" t="s">
        <v>1725</v>
      </c>
      <c r="P1145" s="77"/>
    </row>
    <row r="1146" spans="1:16" x14ac:dyDescent="0.25">
      <c r="A1146" s="82" t="s">
        <v>306</v>
      </c>
      <c r="B1146" s="82"/>
      <c r="C1146" s="82" t="s">
        <v>1772</v>
      </c>
      <c r="D1146" s="82" t="s">
        <v>1629</v>
      </c>
      <c r="E1146" s="58">
        <v>88.32</v>
      </c>
      <c r="F1146" s="129">
        <f t="shared" si="23"/>
        <v>91.852800000000002</v>
      </c>
      <c r="G1146" s="78">
        <v>4017080842815</v>
      </c>
      <c r="H1146" s="77">
        <v>0.21199999999999999</v>
      </c>
      <c r="I1146" s="77">
        <v>0.17899999999999999</v>
      </c>
      <c r="J1146" s="77" t="s">
        <v>746</v>
      </c>
      <c r="K1146" s="77">
        <v>130</v>
      </c>
      <c r="L1146" s="77">
        <v>75</v>
      </c>
      <c r="M1146" s="77">
        <v>50</v>
      </c>
      <c r="N1146" s="77">
        <v>84819000</v>
      </c>
      <c r="O1146" s="77" t="s">
        <v>1725</v>
      </c>
      <c r="P1146" s="77"/>
    </row>
    <row r="1147" spans="1:16" x14ac:dyDescent="0.25">
      <c r="A1147" s="82" t="s">
        <v>307</v>
      </c>
      <c r="B1147" s="82"/>
      <c r="C1147" s="82" t="s">
        <v>1772</v>
      </c>
      <c r="D1147" s="82" t="s">
        <v>1630</v>
      </c>
      <c r="E1147" s="58">
        <v>65.209999999999994</v>
      </c>
      <c r="F1147" s="129">
        <f t="shared" si="23"/>
        <v>67.818399999999997</v>
      </c>
      <c r="G1147" s="78">
        <v>4017080862721</v>
      </c>
      <c r="H1147" s="77">
        <v>0.2</v>
      </c>
      <c r="I1147" s="77">
        <v>0.16700000000000001</v>
      </c>
      <c r="J1147" s="77" t="s">
        <v>767</v>
      </c>
      <c r="K1147" s="77">
        <v>135</v>
      </c>
      <c r="L1147" s="77">
        <v>75</v>
      </c>
      <c r="M1147" s="77">
        <v>55</v>
      </c>
      <c r="N1147" s="77">
        <v>84819000</v>
      </c>
      <c r="O1147" s="77" t="s">
        <v>1725</v>
      </c>
      <c r="P1147" s="77"/>
    </row>
    <row r="1148" spans="1:16" x14ac:dyDescent="0.25">
      <c r="A1148" s="82" t="s">
        <v>308</v>
      </c>
      <c r="B1148" s="82"/>
      <c r="C1148" s="82" t="s">
        <v>1772</v>
      </c>
      <c r="D1148" s="82" t="s">
        <v>1631</v>
      </c>
      <c r="E1148" s="58">
        <v>88.32</v>
      </c>
      <c r="F1148" s="129">
        <f t="shared" si="23"/>
        <v>91.852800000000002</v>
      </c>
      <c r="G1148" s="78">
        <v>4017080844321</v>
      </c>
      <c r="H1148" s="77">
        <v>0.21</v>
      </c>
      <c r="I1148" s="77">
        <v>0.17699999999999999</v>
      </c>
      <c r="J1148" s="77" t="s">
        <v>768</v>
      </c>
      <c r="K1148" s="77">
        <v>130</v>
      </c>
      <c r="L1148" s="77">
        <v>70</v>
      </c>
      <c r="M1148" s="77">
        <v>50</v>
      </c>
      <c r="N1148" s="77">
        <v>84819000</v>
      </c>
      <c r="O1148" s="77" t="s">
        <v>1725</v>
      </c>
      <c r="P1148" s="77"/>
    </row>
    <row r="1149" spans="1:16" x14ac:dyDescent="0.25">
      <c r="A1149" s="82" t="s">
        <v>309</v>
      </c>
      <c r="B1149" s="82"/>
      <c r="C1149" s="82" t="s">
        <v>1772</v>
      </c>
      <c r="D1149" s="82" t="s">
        <v>1632</v>
      </c>
      <c r="E1149" s="58">
        <v>12.6</v>
      </c>
      <c r="F1149" s="129">
        <f t="shared" si="23"/>
        <v>13.103999999999999</v>
      </c>
      <c r="G1149" s="78">
        <v>4017080860932</v>
      </c>
      <c r="H1149" s="77">
        <v>2.3E-2</v>
      </c>
      <c r="I1149" s="77">
        <v>1.7000000000000001E-2</v>
      </c>
      <c r="J1149" s="77" t="s">
        <v>769</v>
      </c>
      <c r="K1149" s="77">
        <v>135</v>
      </c>
      <c r="L1149" s="77">
        <v>15</v>
      </c>
      <c r="M1149" s="77">
        <v>160</v>
      </c>
      <c r="N1149" s="77">
        <v>84819000</v>
      </c>
      <c r="O1149" s="77" t="s">
        <v>1725</v>
      </c>
      <c r="P1149" s="77"/>
    </row>
    <row r="1150" spans="1:16" x14ac:dyDescent="0.25">
      <c r="A1150" s="82" t="s">
        <v>310</v>
      </c>
      <c r="B1150" s="82"/>
      <c r="C1150" s="82" t="s">
        <v>1772</v>
      </c>
      <c r="D1150" s="82" t="s">
        <v>1633</v>
      </c>
      <c r="E1150" s="58">
        <v>65.209999999999994</v>
      </c>
      <c r="F1150" s="129">
        <f t="shared" si="23"/>
        <v>67.818399999999997</v>
      </c>
      <c r="G1150" s="78">
        <v>4017080850827</v>
      </c>
      <c r="H1150" s="77">
        <v>0.2</v>
      </c>
      <c r="I1150" s="77">
        <v>0.16500000000000001</v>
      </c>
      <c r="J1150" s="77" t="s">
        <v>770</v>
      </c>
      <c r="K1150" s="77">
        <v>120</v>
      </c>
      <c r="L1150" s="77">
        <v>90</v>
      </c>
      <c r="M1150" s="77">
        <v>40</v>
      </c>
      <c r="N1150" s="77">
        <v>84819000</v>
      </c>
      <c r="O1150" s="77" t="s">
        <v>1725</v>
      </c>
      <c r="P1150" s="77"/>
    </row>
    <row r="1151" spans="1:16" x14ac:dyDescent="0.25">
      <c r="A1151" s="82" t="s">
        <v>311</v>
      </c>
      <c r="B1151" s="82"/>
      <c r="C1151" s="82" t="s">
        <v>1772</v>
      </c>
      <c r="D1151" s="82" t="s">
        <v>1634</v>
      </c>
      <c r="E1151" s="58">
        <v>88.32</v>
      </c>
      <c r="F1151" s="129">
        <f t="shared" si="23"/>
        <v>91.852800000000002</v>
      </c>
      <c r="G1151" s="78">
        <v>4017080820516</v>
      </c>
      <c r="H1151" s="77">
        <v>0.2</v>
      </c>
      <c r="I1151" s="77">
        <v>0.16500000000000001</v>
      </c>
      <c r="J1151" s="77" t="s">
        <v>771</v>
      </c>
      <c r="K1151" s="77">
        <v>130</v>
      </c>
      <c r="L1151" s="77">
        <v>60</v>
      </c>
      <c r="M1151" s="77">
        <v>50</v>
      </c>
      <c r="N1151" s="77">
        <v>84819000</v>
      </c>
      <c r="O1151" s="77" t="s">
        <v>1725</v>
      </c>
      <c r="P1151" s="77"/>
    </row>
    <row r="1152" spans="1:16" x14ac:dyDescent="0.25">
      <c r="A1152" s="82" t="s">
        <v>312</v>
      </c>
      <c r="B1152" s="82"/>
      <c r="C1152" s="82" t="s">
        <v>1772</v>
      </c>
      <c r="D1152" s="82" t="s">
        <v>1635</v>
      </c>
      <c r="E1152" s="58">
        <v>20.059999999999999</v>
      </c>
      <c r="F1152" s="129">
        <f t="shared" si="23"/>
        <v>20.862400000000001</v>
      </c>
      <c r="G1152" s="78">
        <v>4017080861434</v>
      </c>
      <c r="H1152" s="77">
        <v>4.3999999999999997E-2</v>
      </c>
      <c r="I1152" s="77">
        <v>3.2000000000000001E-2</v>
      </c>
      <c r="J1152" s="77" t="s">
        <v>772</v>
      </c>
      <c r="K1152" s="77">
        <v>90</v>
      </c>
      <c r="L1152" s="77">
        <v>25</v>
      </c>
      <c r="M1152" s="77">
        <v>130</v>
      </c>
      <c r="N1152" s="77">
        <v>84819000</v>
      </c>
      <c r="O1152" s="77" t="s">
        <v>1725</v>
      </c>
      <c r="P1152" s="77"/>
    </row>
    <row r="1153" spans="1:16" x14ac:dyDescent="0.25">
      <c r="A1153" s="82" t="s">
        <v>313</v>
      </c>
      <c r="B1153" s="82"/>
      <c r="C1153" s="82" t="s">
        <v>1772</v>
      </c>
      <c r="D1153" s="82" t="s">
        <v>1636</v>
      </c>
      <c r="E1153" s="58">
        <v>20.46</v>
      </c>
      <c r="F1153" s="129">
        <f t="shared" si="23"/>
        <v>21.278400000000001</v>
      </c>
      <c r="G1153" s="78">
        <v>4017080861489</v>
      </c>
      <c r="H1153" s="77">
        <v>0.188</v>
      </c>
      <c r="I1153" s="77">
        <v>0.125</v>
      </c>
      <c r="J1153" s="77" t="s">
        <v>773</v>
      </c>
      <c r="K1153" s="77">
        <v>225</v>
      </c>
      <c r="L1153" s="77">
        <v>90</v>
      </c>
      <c r="M1153" s="77">
        <v>10</v>
      </c>
      <c r="N1153" s="77">
        <v>84819000</v>
      </c>
      <c r="O1153" s="77" t="s">
        <v>1735</v>
      </c>
      <c r="P1153" s="77"/>
    </row>
    <row r="1154" spans="1:16" x14ac:dyDescent="0.25">
      <c r="A1154" s="82" t="s">
        <v>314</v>
      </c>
      <c r="B1154" s="82"/>
      <c r="C1154" s="82" t="s">
        <v>1772</v>
      </c>
      <c r="D1154" s="82" t="s">
        <v>1637</v>
      </c>
      <c r="E1154" s="58">
        <v>19.940000000000001</v>
      </c>
      <c r="F1154" s="129">
        <f t="shared" si="23"/>
        <v>20.7376</v>
      </c>
      <c r="G1154" s="78">
        <v>4017080845625</v>
      </c>
      <c r="H1154" s="77">
        <v>0.19</v>
      </c>
      <c r="I1154" s="77">
        <v>0.127</v>
      </c>
      <c r="J1154" s="77" t="s">
        <v>774</v>
      </c>
      <c r="K1154" s="77">
        <v>230</v>
      </c>
      <c r="L1154" s="77">
        <v>100</v>
      </c>
      <c r="M1154" s="77">
        <v>20</v>
      </c>
      <c r="N1154" s="77">
        <v>84819000</v>
      </c>
      <c r="O1154" s="77" t="s">
        <v>1735</v>
      </c>
      <c r="P1154" s="77"/>
    </row>
    <row r="1155" spans="1:16" x14ac:dyDescent="0.25">
      <c r="A1155" s="82" t="s">
        <v>315</v>
      </c>
      <c r="B1155" s="82"/>
      <c r="C1155" s="82" t="s">
        <v>1772</v>
      </c>
      <c r="D1155" s="82" t="s">
        <v>1638</v>
      </c>
      <c r="E1155" s="58">
        <v>66.62</v>
      </c>
      <c r="F1155" s="129">
        <f t="shared" si="23"/>
        <v>69.284800000000004</v>
      </c>
      <c r="G1155" s="78">
        <v>4017080861496</v>
      </c>
      <c r="H1155" s="77">
        <v>0.78500000000000003</v>
      </c>
      <c r="I1155" s="77">
        <v>0.68</v>
      </c>
      <c r="J1155" s="77" t="s">
        <v>775</v>
      </c>
      <c r="K1155" s="77">
        <v>350</v>
      </c>
      <c r="L1155" s="77">
        <v>130</v>
      </c>
      <c r="M1155" s="77">
        <v>50</v>
      </c>
      <c r="N1155" s="77">
        <v>84819000</v>
      </c>
      <c r="O1155" s="77" t="s">
        <v>1735</v>
      </c>
      <c r="P1155" s="77"/>
    </row>
    <row r="1156" spans="1:16" x14ac:dyDescent="0.25">
      <c r="A1156" s="82" t="s">
        <v>316</v>
      </c>
      <c r="B1156" s="82"/>
      <c r="C1156" s="82" t="s">
        <v>1772</v>
      </c>
      <c r="D1156" s="82" t="s">
        <v>1639</v>
      </c>
      <c r="E1156" s="58">
        <v>66.62</v>
      </c>
      <c r="F1156" s="129">
        <f t="shared" si="23"/>
        <v>69.284800000000004</v>
      </c>
      <c r="G1156" s="78">
        <v>4017080859509</v>
      </c>
      <c r="H1156" s="77">
        <v>0.70599999999999996</v>
      </c>
      <c r="I1156" s="77">
        <v>0.60099999999999998</v>
      </c>
      <c r="J1156" s="77" t="s">
        <v>776</v>
      </c>
      <c r="K1156" s="77">
        <v>350</v>
      </c>
      <c r="L1156" s="77">
        <v>130</v>
      </c>
      <c r="M1156" s="77">
        <v>50</v>
      </c>
      <c r="N1156" s="77">
        <v>84819000</v>
      </c>
      <c r="O1156" s="77" t="s">
        <v>1725</v>
      </c>
      <c r="P1156" s="77"/>
    </row>
    <row r="1157" spans="1:16" x14ac:dyDescent="0.25">
      <c r="A1157" s="82" t="s">
        <v>317</v>
      </c>
      <c r="B1157" s="82"/>
      <c r="C1157" s="82" t="s">
        <v>1772</v>
      </c>
      <c r="D1157" s="82" t="s">
        <v>1640</v>
      </c>
      <c r="E1157" s="58">
        <v>65.540000000000006</v>
      </c>
      <c r="F1157" s="129">
        <f t="shared" si="23"/>
        <v>68.161600000000007</v>
      </c>
      <c r="G1157" s="78">
        <v>4017080844369</v>
      </c>
      <c r="H1157" s="77">
        <v>0.59</v>
      </c>
      <c r="I1157" s="77">
        <v>0.48499999999999999</v>
      </c>
      <c r="J1157" s="77" t="s">
        <v>776</v>
      </c>
      <c r="K1157" s="77">
        <v>350</v>
      </c>
      <c r="L1157" s="77">
        <v>130</v>
      </c>
      <c r="M1157" s="77">
        <v>50</v>
      </c>
      <c r="N1157" s="77">
        <v>84819000</v>
      </c>
      <c r="O1157" s="77" t="s">
        <v>1735</v>
      </c>
      <c r="P1157" s="77"/>
    </row>
    <row r="1158" spans="1:16" x14ac:dyDescent="0.25">
      <c r="A1158" s="82" t="s">
        <v>318</v>
      </c>
      <c r="B1158" s="82"/>
      <c r="C1158" s="82" t="s">
        <v>1772</v>
      </c>
      <c r="D1158" s="82" t="s">
        <v>1641</v>
      </c>
      <c r="E1158" s="58">
        <v>65.540000000000006</v>
      </c>
      <c r="F1158" s="129">
        <f t="shared" si="23"/>
        <v>68.161600000000007</v>
      </c>
      <c r="G1158" s="78">
        <v>4017080029728</v>
      </c>
      <c r="H1158" s="77">
        <v>0.6</v>
      </c>
      <c r="I1158" s="77">
        <v>0.495</v>
      </c>
      <c r="J1158" s="77"/>
      <c r="K1158" s="77">
        <v>350</v>
      </c>
      <c r="L1158" s="77">
        <v>130</v>
      </c>
      <c r="M1158" s="77">
        <v>50</v>
      </c>
      <c r="N1158" s="77">
        <v>84819000</v>
      </c>
      <c r="O1158" s="77" t="s">
        <v>1735</v>
      </c>
      <c r="P1158" s="77"/>
    </row>
    <row r="1159" spans="1:16" x14ac:dyDescent="0.25">
      <c r="A1159" s="82" t="s">
        <v>319</v>
      </c>
      <c r="B1159" s="82"/>
      <c r="C1159" s="82" t="s">
        <v>1772</v>
      </c>
      <c r="D1159" s="82" t="s">
        <v>1642</v>
      </c>
      <c r="E1159" s="58">
        <v>15.13</v>
      </c>
      <c r="F1159" s="129">
        <f t="shared" si="23"/>
        <v>15.735200000000001</v>
      </c>
      <c r="G1159" s="78">
        <v>4017080860734</v>
      </c>
      <c r="H1159" s="77">
        <v>0.15</v>
      </c>
      <c r="I1159" s="77">
        <v>8.6999999999999994E-2</v>
      </c>
      <c r="J1159" s="77" t="s">
        <v>777</v>
      </c>
      <c r="K1159" s="77">
        <v>240</v>
      </c>
      <c r="L1159" s="77">
        <v>100</v>
      </c>
      <c r="M1159" s="77">
        <v>20</v>
      </c>
      <c r="N1159" s="77">
        <v>84819000</v>
      </c>
      <c r="O1159" s="77" t="s">
        <v>1735</v>
      </c>
      <c r="P1159" s="77"/>
    </row>
    <row r="1160" spans="1:16" x14ac:dyDescent="0.25">
      <c r="A1160" s="82" t="s">
        <v>320</v>
      </c>
      <c r="B1160" s="82"/>
      <c r="C1160" s="82" t="s">
        <v>1772</v>
      </c>
      <c r="D1160" s="82" t="s">
        <v>1643</v>
      </c>
      <c r="E1160" s="58">
        <v>15.13</v>
      </c>
      <c r="F1160" s="129">
        <f t="shared" si="23"/>
        <v>15.735200000000001</v>
      </c>
      <c r="G1160" s="78">
        <v>4017080845540</v>
      </c>
      <c r="H1160" s="77">
        <v>0.15</v>
      </c>
      <c r="I1160" s="77">
        <v>8.6999999999999994E-2</v>
      </c>
      <c r="J1160" s="77" t="s">
        <v>777</v>
      </c>
      <c r="K1160" s="77">
        <v>240</v>
      </c>
      <c r="L1160" s="77">
        <v>100</v>
      </c>
      <c r="M1160" s="77">
        <v>20</v>
      </c>
      <c r="N1160" s="77">
        <v>84819000</v>
      </c>
      <c r="O1160" s="77" t="s">
        <v>1735</v>
      </c>
      <c r="P1160" s="77"/>
    </row>
    <row r="1161" spans="1:16" x14ac:dyDescent="0.25">
      <c r="A1161" s="82" t="s">
        <v>321</v>
      </c>
      <c r="B1161" s="82"/>
      <c r="C1161" s="82" t="s">
        <v>1772</v>
      </c>
      <c r="D1161" s="82" t="s">
        <v>1644</v>
      </c>
      <c r="E1161" s="58">
        <v>7</v>
      </c>
      <c r="F1161" s="129">
        <f t="shared" si="23"/>
        <v>7.28</v>
      </c>
      <c r="G1161" s="78">
        <v>4017080862233</v>
      </c>
      <c r="H1161" s="77">
        <v>0.215</v>
      </c>
      <c r="I1161" s="77">
        <v>0.17</v>
      </c>
      <c r="J1161" s="77" t="s">
        <v>778</v>
      </c>
      <c r="K1161" s="77">
        <v>65</v>
      </c>
      <c r="L1161" s="77">
        <v>45</v>
      </c>
      <c r="M1161" s="77">
        <v>45</v>
      </c>
      <c r="N1161" s="77">
        <v>84819000</v>
      </c>
      <c r="O1161" s="77" t="s">
        <v>1724</v>
      </c>
      <c r="P1161" s="77"/>
    </row>
    <row r="1162" spans="1:16" x14ac:dyDescent="0.25">
      <c r="A1162" s="82" t="s">
        <v>322</v>
      </c>
      <c r="B1162" s="82"/>
      <c r="C1162" s="82" t="s">
        <v>1772</v>
      </c>
      <c r="D1162" s="82" t="s">
        <v>1645</v>
      </c>
      <c r="E1162" s="58">
        <v>7</v>
      </c>
      <c r="F1162" s="129">
        <f t="shared" si="23"/>
        <v>7.28</v>
      </c>
      <c r="G1162" s="78">
        <v>4017080862240</v>
      </c>
      <c r="H1162" s="77">
        <v>0.215</v>
      </c>
      <c r="I1162" s="77">
        <v>0.17</v>
      </c>
      <c r="J1162" s="77"/>
      <c r="K1162" s="77">
        <v>65</v>
      </c>
      <c r="L1162" s="77">
        <v>45</v>
      </c>
      <c r="M1162" s="77">
        <v>25</v>
      </c>
      <c r="N1162" s="77">
        <v>84819000</v>
      </c>
      <c r="O1162" s="77" t="s">
        <v>1724</v>
      </c>
      <c r="P1162" s="77"/>
    </row>
    <row r="1163" spans="1:16" x14ac:dyDescent="0.25">
      <c r="A1163" s="79" t="s">
        <v>2353</v>
      </c>
      <c r="B1163" s="79"/>
      <c r="C1163" s="80" t="s">
        <v>1772</v>
      </c>
      <c r="D1163" s="79" t="s">
        <v>2354</v>
      </c>
      <c r="E1163" s="66">
        <v>6.2816000000000001</v>
      </c>
      <c r="F1163" s="131">
        <f t="shared" si="23"/>
        <v>6.532864</v>
      </c>
      <c r="G1163" s="67">
        <v>4017080831055</v>
      </c>
      <c r="H1163" s="68">
        <v>7.0000000000000001E-3</v>
      </c>
      <c r="I1163" s="68">
        <v>6.0000000000000001E-3</v>
      </c>
      <c r="J1163" s="69" t="s">
        <v>2355</v>
      </c>
      <c r="K1163" s="70">
        <v>75</v>
      </c>
      <c r="L1163" s="70">
        <v>15</v>
      </c>
      <c r="M1163" s="70">
        <v>130</v>
      </c>
      <c r="N1163" s="69">
        <v>84819000</v>
      </c>
      <c r="O1163" s="71" t="s">
        <v>1724</v>
      </c>
      <c r="P1163" s="69"/>
    </row>
    <row r="1164" spans="1:16" x14ac:dyDescent="0.25">
      <c r="A1164" s="82" t="s">
        <v>323</v>
      </c>
      <c r="B1164" s="82"/>
      <c r="C1164" s="82" t="s">
        <v>1772</v>
      </c>
      <c r="D1164" s="82" t="s">
        <v>1646</v>
      </c>
      <c r="E1164" s="58">
        <v>7.77</v>
      </c>
      <c r="F1164" s="129">
        <f t="shared" si="23"/>
        <v>8.0808</v>
      </c>
      <c r="G1164" s="78">
        <v>4017080835190</v>
      </c>
      <c r="H1164" s="77">
        <v>0.2</v>
      </c>
      <c r="I1164" s="77">
        <v>0.14599999999999999</v>
      </c>
      <c r="J1164" s="77" t="s">
        <v>779</v>
      </c>
      <c r="K1164" s="77">
        <v>140</v>
      </c>
      <c r="L1164" s="77">
        <v>100</v>
      </c>
      <c r="M1164" s="77">
        <v>5</v>
      </c>
      <c r="N1164" s="77">
        <v>84819000</v>
      </c>
      <c r="O1164" s="77" t="s">
        <v>1725</v>
      </c>
      <c r="P1164" s="77"/>
    </row>
    <row r="1165" spans="1:16" x14ac:dyDescent="0.25">
      <c r="A1165" s="82" t="s">
        <v>324</v>
      </c>
      <c r="B1165" s="82"/>
      <c r="C1165" s="82" t="s">
        <v>1772</v>
      </c>
      <c r="D1165" s="82" t="s">
        <v>1647</v>
      </c>
      <c r="E1165" s="58">
        <v>6.72</v>
      </c>
      <c r="F1165" s="129">
        <f t="shared" si="23"/>
        <v>6.9888000000000003</v>
      </c>
      <c r="G1165" s="78">
        <v>4017080869331</v>
      </c>
      <c r="H1165" s="77">
        <v>4.4999999999999998E-2</v>
      </c>
      <c r="I1165" s="77">
        <v>4.4999999999999998E-2</v>
      </c>
      <c r="J1165" s="77" t="s">
        <v>780</v>
      </c>
      <c r="K1165" s="77">
        <v>110</v>
      </c>
      <c r="L1165" s="77">
        <v>15</v>
      </c>
      <c r="M1165" s="77">
        <v>160</v>
      </c>
      <c r="N1165" s="77">
        <v>84819000</v>
      </c>
      <c r="O1165" s="77" t="s">
        <v>1725</v>
      </c>
      <c r="P1165" s="77"/>
    </row>
    <row r="1166" spans="1:16" x14ac:dyDescent="0.25">
      <c r="A1166" s="82" t="s">
        <v>325</v>
      </c>
      <c r="B1166" s="82"/>
      <c r="C1166" s="82" t="s">
        <v>1772</v>
      </c>
      <c r="D1166" s="82" t="s">
        <v>1648</v>
      </c>
      <c r="E1166" s="58">
        <v>18.89</v>
      </c>
      <c r="F1166" s="129">
        <f t="shared" si="23"/>
        <v>19.645600000000002</v>
      </c>
      <c r="G1166" s="78">
        <v>4017080855488</v>
      </c>
      <c r="H1166" s="77">
        <v>0.13</v>
      </c>
      <c r="I1166" s="77">
        <v>0.11700000000000001</v>
      </c>
      <c r="J1166" s="77"/>
      <c r="K1166" s="77">
        <v>150</v>
      </c>
      <c r="L1166" s="77">
        <v>18</v>
      </c>
      <c r="M1166" s="77">
        <v>150</v>
      </c>
      <c r="N1166" s="77">
        <v>84819000</v>
      </c>
      <c r="O1166" s="77" t="s">
        <v>1735</v>
      </c>
      <c r="P1166" s="77"/>
    </row>
    <row r="1167" spans="1:16" x14ac:dyDescent="0.25">
      <c r="A1167" s="82" t="s">
        <v>326</v>
      </c>
      <c r="B1167" s="82"/>
      <c r="C1167" s="82" t="s">
        <v>1772</v>
      </c>
      <c r="D1167" s="82" t="s">
        <v>1649</v>
      </c>
      <c r="E1167" s="58">
        <v>12.2</v>
      </c>
      <c r="F1167" s="129">
        <f t="shared" si="23"/>
        <v>12.687999999999999</v>
      </c>
      <c r="G1167" s="78">
        <v>4017080869324</v>
      </c>
      <c r="H1167" s="77">
        <v>7.3999999999999996E-2</v>
      </c>
      <c r="I1167" s="77">
        <v>7.1999999999999995E-2</v>
      </c>
      <c r="J1167" s="77"/>
      <c r="K1167" s="77">
        <v>75</v>
      </c>
      <c r="L1167" s="77">
        <v>26</v>
      </c>
      <c r="M1167" s="77">
        <v>75</v>
      </c>
      <c r="N1167" s="77">
        <v>84819000</v>
      </c>
      <c r="O1167" s="77" t="s">
        <v>1725</v>
      </c>
      <c r="P1167" s="77"/>
    </row>
    <row r="1168" spans="1:16" x14ac:dyDescent="0.25">
      <c r="A1168" s="82" t="s">
        <v>327</v>
      </c>
      <c r="B1168" s="82"/>
      <c r="C1168" s="82" t="s">
        <v>1772</v>
      </c>
      <c r="D1168" s="82" t="s">
        <v>1650</v>
      </c>
      <c r="E1168" s="58">
        <v>16.86</v>
      </c>
      <c r="F1168" s="129">
        <f t="shared" si="23"/>
        <v>17.534400000000002</v>
      </c>
      <c r="G1168" s="78">
        <v>4017080869317</v>
      </c>
      <c r="H1168" s="77">
        <v>0.109</v>
      </c>
      <c r="I1168" s="77">
        <v>0.107</v>
      </c>
      <c r="J1168" s="77" t="s">
        <v>781</v>
      </c>
      <c r="K1168" s="77">
        <v>110</v>
      </c>
      <c r="L1168" s="77">
        <v>25</v>
      </c>
      <c r="M1168" s="77">
        <v>160</v>
      </c>
      <c r="N1168" s="77">
        <v>84819000</v>
      </c>
      <c r="O1168" s="77" t="s">
        <v>1725</v>
      </c>
      <c r="P1168" s="77"/>
    </row>
    <row r="1169" spans="1:16" x14ac:dyDescent="0.25">
      <c r="A1169" s="82" t="s">
        <v>328</v>
      </c>
      <c r="B1169" s="82"/>
      <c r="C1169" s="82" t="s">
        <v>1772</v>
      </c>
      <c r="D1169" s="82" t="s">
        <v>1651</v>
      </c>
      <c r="E1169" s="58">
        <v>7.08</v>
      </c>
      <c r="F1169" s="129">
        <f t="shared" si="23"/>
        <v>7.3632</v>
      </c>
      <c r="G1169" s="78">
        <v>4017080855075</v>
      </c>
      <c r="H1169" s="77">
        <v>0.13</v>
      </c>
      <c r="I1169" s="77">
        <v>0.115</v>
      </c>
      <c r="J1169" s="77" t="s">
        <v>782</v>
      </c>
      <c r="K1169" s="77">
        <v>130</v>
      </c>
      <c r="L1169" s="77">
        <v>95</v>
      </c>
      <c r="M1169" s="77">
        <v>25</v>
      </c>
      <c r="N1169" s="77">
        <v>84819000</v>
      </c>
      <c r="O1169" s="77" t="s">
        <v>1735</v>
      </c>
      <c r="P1169" s="77"/>
    </row>
    <row r="1170" spans="1:16" x14ac:dyDescent="0.25">
      <c r="A1170" s="82" t="s">
        <v>329</v>
      </c>
      <c r="B1170" s="82"/>
      <c r="C1170" s="82" t="s">
        <v>1772</v>
      </c>
      <c r="D1170" s="82" t="s">
        <v>1651</v>
      </c>
      <c r="E1170" s="58">
        <v>7.08</v>
      </c>
      <c r="F1170" s="129">
        <f t="shared" si="23"/>
        <v>7.3632</v>
      </c>
      <c r="G1170" s="78">
        <v>4017080858106</v>
      </c>
      <c r="H1170" s="77">
        <v>0.14000000000000001</v>
      </c>
      <c r="I1170" s="77">
        <v>0.125</v>
      </c>
      <c r="J1170" s="77" t="s">
        <v>783</v>
      </c>
      <c r="K1170" s="77">
        <v>130</v>
      </c>
      <c r="L1170" s="77">
        <v>100</v>
      </c>
      <c r="M1170" s="77">
        <v>25</v>
      </c>
      <c r="N1170" s="77">
        <v>84819000</v>
      </c>
      <c r="O1170" s="77" t="s">
        <v>1735</v>
      </c>
      <c r="P1170" s="77"/>
    </row>
    <row r="1171" spans="1:16" x14ac:dyDescent="0.25">
      <c r="A1171" s="82" t="s">
        <v>330</v>
      </c>
      <c r="B1171" s="82"/>
      <c r="C1171" s="82" t="s">
        <v>1772</v>
      </c>
      <c r="D1171" s="82" t="s">
        <v>1652</v>
      </c>
      <c r="E1171" s="58">
        <v>8.5299999999999994</v>
      </c>
      <c r="F1171" s="129">
        <f t="shared" si="23"/>
        <v>8.8712</v>
      </c>
      <c r="G1171" s="78">
        <v>4017080047036</v>
      </c>
      <c r="H1171" s="77">
        <v>5.0999999999999997E-2</v>
      </c>
      <c r="I1171" s="77">
        <v>4.1000000000000002E-2</v>
      </c>
      <c r="J1171" s="77"/>
      <c r="K1171" s="77">
        <v>35</v>
      </c>
      <c r="L1171" s="77">
        <v>35</v>
      </c>
      <c r="M1171" s="77">
        <v>51</v>
      </c>
      <c r="N1171" s="77">
        <v>84819000</v>
      </c>
      <c r="O1171" s="77" t="s">
        <v>1726</v>
      </c>
      <c r="P1171" s="77"/>
    </row>
    <row r="1172" spans="1:16" x14ac:dyDescent="0.25">
      <c r="A1172" s="82" t="s">
        <v>331</v>
      </c>
      <c r="B1172" s="82"/>
      <c r="C1172" s="82" t="s">
        <v>1772</v>
      </c>
      <c r="D1172" s="82" t="s">
        <v>1653</v>
      </c>
      <c r="E1172" s="58">
        <v>32.020000000000003</v>
      </c>
      <c r="F1172" s="129">
        <f t="shared" si="23"/>
        <v>33.300800000000002</v>
      </c>
      <c r="G1172" s="78">
        <v>4017080846677</v>
      </c>
      <c r="H1172" s="77">
        <v>0.24</v>
      </c>
      <c r="I1172" s="77">
        <v>0.217</v>
      </c>
      <c r="J1172" s="77"/>
      <c r="K1172" s="77">
        <v>158</v>
      </c>
      <c r="L1172" s="77">
        <v>25</v>
      </c>
      <c r="M1172" s="77">
        <v>54</v>
      </c>
      <c r="N1172" s="77">
        <v>84819000</v>
      </c>
      <c r="O1172" s="77" t="s">
        <v>1725</v>
      </c>
      <c r="P1172" s="77"/>
    </row>
    <row r="1173" spans="1:16" x14ac:dyDescent="0.25">
      <c r="A1173" s="82" t="s">
        <v>332</v>
      </c>
      <c r="B1173" s="82"/>
      <c r="C1173" s="82" t="s">
        <v>1772</v>
      </c>
      <c r="D1173" s="82" t="s">
        <v>1654</v>
      </c>
      <c r="E1173" s="58">
        <v>70.97</v>
      </c>
      <c r="F1173" s="129">
        <f t="shared" si="23"/>
        <v>73.808800000000005</v>
      </c>
      <c r="G1173" s="78">
        <v>4017080850889</v>
      </c>
      <c r="H1173" s="77">
        <v>0.17</v>
      </c>
      <c r="I1173" s="77">
        <v>0.125</v>
      </c>
      <c r="J1173" s="77" t="s">
        <v>784</v>
      </c>
      <c r="K1173" s="77">
        <v>230</v>
      </c>
      <c r="L1173" s="77">
        <v>70</v>
      </c>
      <c r="M1173" s="77">
        <v>70</v>
      </c>
      <c r="N1173" s="77">
        <v>84249080</v>
      </c>
      <c r="O1173" s="77" t="s">
        <v>1725</v>
      </c>
      <c r="P1173" s="77"/>
    </row>
    <row r="1174" spans="1:16" x14ac:dyDescent="0.25">
      <c r="A1174" s="82" t="s">
        <v>838</v>
      </c>
      <c r="B1174" s="82"/>
      <c r="C1174" s="82" t="s">
        <v>1772</v>
      </c>
      <c r="D1174" s="82" t="s">
        <v>853</v>
      </c>
      <c r="E1174" s="58">
        <v>45.1</v>
      </c>
      <c r="F1174" s="129">
        <f t="shared" si="23"/>
        <v>46.904000000000003</v>
      </c>
      <c r="G1174" s="78">
        <v>4017080839174</v>
      </c>
      <c r="H1174" s="77">
        <v>0.32</v>
      </c>
      <c r="I1174" s="77">
        <v>0.255</v>
      </c>
      <c r="J1174" s="77" t="s">
        <v>1655</v>
      </c>
      <c r="K1174" s="77">
        <v>200</v>
      </c>
      <c r="L1174" s="77">
        <v>60</v>
      </c>
      <c r="M1174" s="77">
        <v>30</v>
      </c>
      <c r="N1174" s="77">
        <v>84819000</v>
      </c>
      <c r="O1174" s="77" t="s">
        <v>1732</v>
      </c>
      <c r="P1174" s="77"/>
    </row>
    <row r="1175" spans="1:16" x14ac:dyDescent="0.25">
      <c r="A1175" s="82" t="s">
        <v>333</v>
      </c>
      <c r="B1175" s="82"/>
      <c r="C1175" s="82" t="s">
        <v>1772</v>
      </c>
      <c r="D1175" s="82" t="s">
        <v>1656</v>
      </c>
      <c r="E1175" s="58">
        <v>37.69</v>
      </c>
      <c r="F1175" s="129">
        <f t="shared" si="23"/>
        <v>39.197600000000001</v>
      </c>
      <c r="G1175" s="78">
        <v>4017080864053</v>
      </c>
      <c r="H1175" s="77">
        <v>0.35</v>
      </c>
      <c r="I1175" s="77">
        <v>0.29799999999999999</v>
      </c>
      <c r="J1175" s="77" t="s">
        <v>785</v>
      </c>
      <c r="K1175" s="77">
        <v>130</v>
      </c>
      <c r="L1175" s="77">
        <v>75</v>
      </c>
      <c r="M1175" s="77">
        <v>52</v>
      </c>
      <c r="N1175" s="77">
        <v>84819000</v>
      </c>
      <c r="O1175" s="77" t="s">
        <v>1725</v>
      </c>
      <c r="P1175" s="77"/>
    </row>
    <row r="1176" spans="1:16" x14ac:dyDescent="0.25">
      <c r="A1176" s="82" t="s">
        <v>334</v>
      </c>
      <c r="B1176" s="82"/>
      <c r="C1176" s="82" t="s">
        <v>1772</v>
      </c>
      <c r="D1176" s="82" t="s">
        <v>1657</v>
      </c>
      <c r="E1176" s="58">
        <v>38.119999999999997</v>
      </c>
      <c r="F1176" s="129">
        <f t="shared" si="23"/>
        <v>39.644799999999996</v>
      </c>
      <c r="G1176" s="78">
        <v>4021344035028</v>
      </c>
      <c r="H1176" s="77">
        <v>0.09</v>
      </c>
      <c r="I1176" s="77">
        <v>5.7000000000000002E-2</v>
      </c>
      <c r="J1176" s="77" t="s">
        <v>664</v>
      </c>
      <c r="K1176" s="77">
        <v>95</v>
      </c>
      <c r="L1176" s="77">
        <v>65</v>
      </c>
      <c r="M1176" s="77">
        <v>140</v>
      </c>
      <c r="N1176" s="77">
        <v>84819000</v>
      </c>
      <c r="O1176" s="77" t="s">
        <v>1725</v>
      </c>
      <c r="P1176" s="77"/>
    </row>
    <row r="1177" spans="1:16" x14ac:dyDescent="0.25">
      <c r="A1177" s="82" t="s">
        <v>335</v>
      </c>
      <c r="B1177" s="82"/>
      <c r="C1177" s="82" t="s">
        <v>1772</v>
      </c>
      <c r="D1177" s="82" t="s">
        <v>1658</v>
      </c>
      <c r="E1177" s="58">
        <v>57.38</v>
      </c>
      <c r="F1177" s="129">
        <f t="shared" si="23"/>
        <v>59.675200000000004</v>
      </c>
      <c r="G1177" s="78">
        <v>4017080829366</v>
      </c>
      <c r="H1177" s="77">
        <v>0.09</v>
      </c>
      <c r="I1177" s="77">
        <v>0.09</v>
      </c>
      <c r="J1177" s="77" t="s">
        <v>751</v>
      </c>
      <c r="K1177" s="77">
        <v>130</v>
      </c>
      <c r="L1177" s="77">
        <v>75</v>
      </c>
      <c r="M1177" s="77">
        <v>50</v>
      </c>
      <c r="N1177" s="77">
        <v>84819000</v>
      </c>
      <c r="O1177" s="77" t="s">
        <v>1725</v>
      </c>
      <c r="P1177" s="77"/>
    </row>
    <row r="1178" spans="1:16" x14ac:dyDescent="0.25">
      <c r="A1178" s="82" t="s">
        <v>336</v>
      </c>
      <c r="B1178" s="82"/>
      <c r="C1178" s="82" t="s">
        <v>1772</v>
      </c>
      <c r="D1178" s="82" t="s">
        <v>1623</v>
      </c>
      <c r="E1178" s="58">
        <v>49.58</v>
      </c>
      <c r="F1178" s="129">
        <f t="shared" si="23"/>
        <v>51.563200000000002</v>
      </c>
      <c r="G1178" s="78">
        <v>4021344035035</v>
      </c>
      <c r="H1178" s="77">
        <v>0.09</v>
      </c>
      <c r="I1178" s="77">
        <v>5.7000000000000002E-2</v>
      </c>
      <c r="J1178" s="77" t="s">
        <v>751</v>
      </c>
      <c r="K1178" s="77">
        <v>130</v>
      </c>
      <c r="L1178" s="77">
        <v>75</v>
      </c>
      <c r="M1178" s="77">
        <v>50</v>
      </c>
      <c r="N1178" s="77">
        <v>84819000</v>
      </c>
      <c r="O1178" s="77" t="s">
        <v>1725</v>
      </c>
      <c r="P1178" s="77"/>
    </row>
    <row r="1179" spans="1:16" x14ac:dyDescent="0.25">
      <c r="A1179" s="82" t="s">
        <v>337</v>
      </c>
      <c r="B1179" s="82"/>
      <c r="C1179" s="82" t="s">
        <v>1772</v>
      </c>
      <c r="D1179" s="82" t="s">
        <v>1659</v>
      </c>
      <c r="E1179" s="58">
        <v>84.49</v>
      </c>
      <c r="F1179" s="129">
        <f t="shared" si="23"/>
        <v>87.869599999999991</v>
      </c>
      <c r="G1179" s="78">
        <v>4017080829427</v>
      </c>
      <c r="H1179" s="77">
        <v>0.09</v>
      </c>
      <c r="I1179" s="77">
        <v>5.7000000000000002E-2</v>
      </c>
      <c r="J1179" s="77" t="s">
        <v>751</v>
      </c>
      <c r="K1179" s="77">
        <v>130</v>
      </c>
      <c r="L1179" s="77">
        <v>75</v>
      </c>
      <c r="M1179" s="77">
        <v>50</v>
      </c>
      <c r="N1179" s="77">
        <v>84819000</v>
      </c>
      <c r="O1179" s="77" t="s">
        <v>1725</v>
      </c>
      <c r="P1179" s="77"/>
    </row>
    <row r="1180" spans="1:16" x14ac:dyDescent="0.25">
      <c r="A1180" s="82" t="s">
        <v>338</v>
      </c>
      <c r="B1180" s="82"/>
      <c r="C1180" s="82" t="s">
        <v>1727</v>
      </c>
      <c r="D1180" s="82" t="s">
        <v>1660</v>
      </c>
      <c r="E1180" s="58">
        <v>885.53</v>
      </c>
      <c r="F1180" s="129">
        <f t="shared" si="23"/>
        <v>920.95119999999997</v>
      </c>
      <c r="G1180" s="78">
        <v>4017080082310</v>
      </c>
      <c r="H1180" s="77">
        <v>2E-3</v>
      </c>
      <c r="I1180" s="77">
        <v>2E-3</v>
      </c>
      <c r="J1180" s="77" t="s">
        <v>786</v>
      </c>
      <c r="K1180" s="77">
        <v>580</v>
      </c>
      <c r="L1180" s="77">
        <v>560</v>
      </c>
      <c r="M1180" s="77">
        <v>170</v>
      </c>
      <c r="N1180" s="77">
        <v>84819000</v>
      </c>
      <c r="O1180" s="77" t="s">
        <v>1725</v>
      </c>
      <c r="P1180" s="77"/>
    </row>
    <row r="1181" spans="1:16" x14ac:dyDescent="0.25">
      <c r="A1181" s="80" t="s">
        <v>2356</v>
      </c>
      <c r="B1181" s="80"/>
      <c r="C1181" s="80" t="s">
        <v>1772</v>
      </c>
      <c r="D1181" s="106" t="s">
        <v>2348</v>
      </c>
      <c r="E1181" s="66">
        <v>11.554399999999999</v>
      </c>
      <c r="F1181" s="131">
        <f t="shared" si="23"/>
        <v>12.016576000000001</v>
      </c>
      <c r="G1181" s="70">
        <v>4017080850940</v>
      </c>
      <c r="H1181" s="68">
        <v>8.2000000000000003E-2</v>
      </c>
      <c r="I1181" s="68">
        <v>6.7000000000000004E-2</v>
      </c>
      <c r="J1181" s="69" t="s">
        <v>2357</v>
      </c>
      <c r="K1181" s="70">
        <v>120</v>
      </c>
      <c r="L1181" s="70">
        <v>80</v>
      </c>
      <c r="M1181" s="70">
        <v>30</v>
      </c>
      <c r="N1181" s="69">
        <v>84819000</v>
      </c>
      <c r="O1181" s="71" t="s">
        <v>1725</v>
      </c>
      <c r="P1181" s="69"/>
    </row>
    <row r="1182" spans="1:16" x14ac:dyDescent="0.25">
      <c r="A1182" s="82" t="s">
        <v>339</v>
      </c>
      <c r="B1182" s="82"/>
      <c r="C1182" s="82" t="s">
        <v>1772</v>
      </c>
      <c r="D1182" s="82" t="s">
        <v>1661</v>
      </c>
      <c r="E1182" s="58">
        <v>154.81</v>
      </c>
      <c r="F1182" s="129">
        <f t="shared" si="23"/>
        <v>161.00239999999999</v>
      </c>
      <c r="G1182" s="78">
        <v>4017080816908</v>
      </c>
      <c r="H1182" s="77">
        <v>0.47499999999999998</v>
      </c>
      <c r="I1182" s="77">
        <v>0.47499999999999998</v>
      </c>
      <c r="J1182" s="77" t="s">
        <v>787</v>
      </c>
      <c r="K1182" s="77" t="s">
        <v>788</v>
      </c>
      <c r="L1182" s="77">
        <v>50</v>
      </c>
      <c r="M1182" s="77">
        <v>0</v>
      </c>
      <c r="N1182" s="77">
        <v>84819000</v>
      </c>
      <c r="O1182" s="77" t="s">
        <v>1773</v>
      </c>
      <c r="P1182" s="77"/>
    </row>
    <row r="1183" spans="1:16" x14ac:dyDescent="0.25">
      <c r="A1183" s="82" t="s">
        <v>834</v>
      </c>
      <c r="B1183" s="82"/>
      <c r="C1183" s="82" t="s">
        <v>1772</v>
      </c>
      <c r="D1183" s="82" t="s">
        <v>850</v>
      </c>
      <c r="E1183" s="58">
        <v>5.95</v>
      </c>
      <c r="F1183" s="129">
        <f t="shared" si="23"/>
        <v>6.1880000000000006</v>
      </c>
      <c r="G1183" s="78">
        <v>4021344086853</v>
      </c>
      <c r="H1183" s="77">
        <v>1.2E-2</v>
      </c>
      <c r="I1183" s="77">
        <v>1.2E-2</v>
      </c>
      <c r="J1183" s="77"/>
      <c r="K1183" s="77">
        <v>100</v>
      </c>
      <c r="L1183" s="77">
        <v>150</v>
      </c>
      <c r="M1183" s="77">
        <v>15</v>
      </c>
      <c r="N1183" s="77">
        <v>84819000</v>
      </c>
      <c r="O1183" s="77" t="s">
        <v>1725</v>
      </c>
      <c r="P1183" s="77"/>
    </row>
    <row r="1184" spans="1:16" x14ac:dyDescent="0.25">
      <c r="A1184" s="82" t="s">
        <v>340</v>
      </c>
      <c r="B1184" s="82"/>
      <c r="C1184" s="82" t="s">
        <v>1772</v>
      </c>
      <c r="D1184" s="82" t="s">
        <v>1662</v>
      </c>
      <c r="E1184" s="58">
        <v>37.28</v>
      </c>
      <c r="F1184" s="129">
        <f t="shared" si="23"/>
        <v>38.7712</v>
      </c>
      <c r="G1184" s="78">
        <v>4017080847049</v>
      </c>
      <c r="H1184" s="77">
        <v>0.36499999999999999</v>
      </c>
      <c r="I1184" s="77">
        <v>0.34</v>
      </c>
      <c r="J1184" s="77"/>
      <c r="K1184" s="77">
        <v>74</v>
      </c>
      <c r="L1184" s="77">
        <v>60</v>
      </c>
      <c r="M1184" s="77">
        <v>54</v>
      </c>
      <c r="N1184" s="77">
        <v>84819000</v>
      </c>
      <c r="O1184" s="77" t="s">
        <v>1725</v>
      </c>
      <c r="P1184" s="77"/>
    </row>
    <row r="1185" spans="1:16" x14ac:dyDescent="0.25">
      <c r="A1185" s="82" t="s">
        <v>341</v>
      </c>
      <c r="B1185" s="82"/>
      <c r="C1185" s="82" t="s">
        <v>1772</v>
      </c>
      <c r="D1185" s="82" t="s">
        <v>1663</v>
      </c>
      <c r="E1185" s="58">
        <v>57.28</v>
      </c>
      <c r="F1185" s="129">
        <f t="shared" si="23"/>
        <v>59.571200000000005</v>
      </c>
      <c r="G1185" s="78">
        <v>4017080821919</v>
      </c>
      <c r="H1185" s="77">
        <v>0.13</v>
      </c>
      <c r="I1185" s="77">
        <v>0.105</v>
      </c>
      <c r="J1185" s="77" t="s">
        <v>789</v>
      </c>
      <c r="K1185" s="77">
        <v>180</v>
      </c>
      <c r="L1185" s="77">
        <v>130</v>
      </c>
      <c r="M1185" s="77">
        <v>50</v>
      </c>
      <c r="N1185" s="77">
        <v>84249080</v>
      </c>
      <c r="O1185" s="77" t="s">
        <v>1728</v>
      </c>
      <c r="P1185" s="77"/>
    </row>
    <row r="1186" spans="1:16" x14ac:dyDescent="0.25">
      <c r="A1186" s="82" t="s">
        <v>342</v>
      </c>
      <c r="B1186" s="82"/>
      <c r="C1186" s="82" t="s">
        <v>1772</v>
      </c>
      <c r="D1186" s="82" t="s">
        <v>1664</v>
      </c>
      <c r="E1186" s="58">
        <v>33.74</v>
      </c>
      <c r="F1186" s="129">
        <f t="shared" si="23"/>
        <v>35.089600000000004</v>
      </c>
      <c r="G1186" s="78">
        <v>4017080862608</v>
      </c>
      <c r="H1186" s="77">
        <v>0.36</v>
      </c>
      <c r="I1186" s="77">
        <v>0.33300000000000002</v>
      </c>
      <c r="J1186" s="77" t="s">
        <v>790</v>
      </c>
      <c r="K1186" s="77">
        <v>100</v>
      </c>
      <c r="L1186" s="77">
        <v>55</v>
      </c>
      <c r="M1186" s="77">
        <v>55</v>
      </c>
      <c r="N1186" s="77">
        <v>84819000</v>
      </c>
      <c r="O1186" s="77" t="s">
        <v>1732</v>
      </c>
      <c r="P1186" s="77"/>
    </row>
    <row r="1187" spans="1:16" x14ac:dyDescent="0.25">
      <c r="A1187" s="82" t="s">
        <v>343</v>
      </c>
      <c r="B1187" s="82"/>
      <c r="C1187" s="82" t="s">
        <v>1772</v>
      </c>
      <c r="D1187" s="82" t="s">
        <v>1665</v>
      </c>
      <c r="E1187" s="58">
        <v>30.01</v>
      </c>
      <c r="F1187" s="129">
        <f t="shared" si="23"/>
        <v>31.210400000000003</v>
      </c>
      <c r="G1187" s="78">
        <v>4017080862592</v>
      </c>
      <c r="H1187" s="77">
        <v>0.36</v>
      </c>
      <c r="I1187" s="77">
        <v>0.33300000000000002</v>
      </c>
      <c r="J1187" s="77" t="s">
        <v>790</v>
      </c>
      <c r="K1187" s="77">
        <v>100</v>
      </c>
      <c r="L1187" s="77">
        <v>55</v>
      </c>
      <c r="M1187" s="77">
        <v>55</v>
      </c>
      <c r="N1187" s="77">
        <v>84819000</v>
      </c>
      <c r="O1187" s="77" t="s">
        <v>1732</v>
      </c>
      <c r="P1187" s="77"/>
    </row>
    <row r="1188" spans="1:16" x14ac:dyDescent="0.25">
      <c r="A1188" s="82" t="s">
        <v>344</v>
      </c>
      <c r="B1188" s="82"/>
      <c r="C1188" s="82" t="s">
        <v>1772</v>
      </c>
      <c r="D1188" s="82" t="s">
        <v>1666</v>
      </c>
      <c r="E1188" s="58">
        <v>54.79</v>
      </c>
      <c r="F1188" s="129">
        <f t="shared" si="23"/>
        <v>56.9816</v>
      </c>
      <c r="G1188" s="78">
        <v>4017080856812</v>
      </c>
      <c r="H1188" s="77">
        <v>0.69499999999999995</v>
      </c>
      <c r="I1188" s="77">
        <v>0.57999999999999996</v>
      </c>
      <c r="J1188" s="77" t="s">
        <v>649</v>
      </c>
      <c r="K1188" s="77">
        <v>150</v>
      </c>
      <c r="L1188" s="77">
        <v>130</v>
      </c>
      <c r="M1188" s="77">
        <v>60</v>
      </c>
      <c r="N1188" s="77">
        <v>74199990</v>
      </c>
      <c r="O1188" s="77" t="s">
        <v>1724</v>
      </c>
      <c r="P1188" s="77"/>
    </row>
    <row r="1189" spans="1:16" x14ac:dyDescent="0.25">
      <c r="A1189" s="82" t="s">
        <v>345</v>
      </c>
      <c r="B1189" s="82"/>
      <c r="C1189" s="82" t="s">
        <v>1772</v>
      </c>
      <c r="D1189" s="82" t="s">
        <v>441</v>
      </c>
      <c r="E1189" s="58">
        <v>43.82</v>
      </c>
      <c r="F1189" s="129">
        <f t="shared" si="23"/>
        <v>45.572800000000001</v>
      </c>
      <c r="G1189" s="78">
        <v>4021344077547</v>
      </c>
      <c r="H1189" s="77">
        <v>0.12</v>
      </c>
      <c r="I1189" s="77">
        <v>9.7000000000000003E-2</v>
      </c>
      <c r="J1189" s="77"/>
      <c r="K1189" s="77"/>
      <c r="L1189" s="77"/>
      <c r="M1189" s="77"/>
      <c r="N1189" s="77">
        <v>84819000</v>
      </c>
      <c r="O1189" s="77" t="s">
        <v>1728</v>
      </c>
      <c r="P1189" s="77"/>
    </row>
    <row r="1190" spans="1:16" x14ac:dyDescent="0.25">
      <c r="A1190" s="82" t="s">
        <v>346</v>
      </c>
      <c r="B1190" s="82"/>
      <c r="C1190" s="82" t="s">
        <v>1772</v>
      </c>
      <c r="D1190" s="82" t="s">
        <v>1667</v>
      </c>
      <c r="E1190" s="58">
        <v>7.08</v>
      </c>
      <c r="F1190" s="129">
        <f t="shared" si="23"/>
        <v>7.3632</v>
      </c>
      <c r="G1190" s="78">
        <v>4017080881418</v>
      </c>
      <c r="H1190" s="77">
        <v>0.01</v>
      </c>
      <c r="I1190" s="77">
        <v>8.9999999999999993E-3</v>
      </c>
      <c r="J1190" s="77" t="s">
        <v>738</v>
      </c>
      <c r="K1190" s="77">
        <v>150</v>
      </c>
      <c r="L1190" s="77">
        <v>100</v>
      </c>
      <c r="M1190" s="77">
        <v>20</v>
      </c>
      <c r="N1190" s="77">
        <v>84819000</v>
      </c>
      <c r="O1190" s="77" t="s">
        <v>1732</v>
      </c>
      <c r="P1190" s="77"/>
    </row>
    <row r="1191" spans="1:16" x14ac:dyDescent="0.25">
      <c r="A1191" s="82" t="s">
        <v>828</v>
      </c>
      <c r="B1191" s="82"/>
      <c r="C1191" s="82" t="s">
        <v>1772</v>
      </c>
      <c r="D1191" s="82" t="s">
        <v>2041</v>
      </c>
      <c r="E1191" s="58">
        <v>89.95</v>
      </c>
      <c r="F1191" s="129">
        <f t="shared" si="23"/>
        <v>93.548000000000002</v>
      </c>
      <c r="G1191" s="78">
        <v>4021344077417</v>
      </c>
      <c r="H1191" s="77">
        <v>0.5</v>
      </c>
      <c r="I1191" s="77">
        <v>0.41499999999999998</v>
      </c>
      <c r="J1191" s="77"/>
      <c r="K1191" s="77">
        <v>70</v>
      </c>
      <c r="L1191" s="77">
        <v>29</v>
      </c>
      <c r="M1191" s="77">
        <v>9</v>
      </c>
      <c r="N1191" s="77">
        <v>84819000</v>
      </c>
      <c r="O1191" s="77" t="s">
        <v>1763</v>
      </c>
      <c r="P1191" s="77"/>
    </row>
    <row r="1192" spans="1:16" x14ac:dyDescent="0.25">
      <c r="A1192" s="82" t="s">
        <v>347</v>
      </c>
      <c r="B1192" s="82"/>
      <c r="C1192" s="82" t="s">
        <v>1772</v>
      </c>
      <c r="D1192" s="82" t="s">
        <v>1668</v>
      </c>
      <c r="E1192" s="58">
        <v>188</v>
      </c>
      <c r="F1192" s="129">
        <f t="shared" si="23"/>
        <v>195.52</v>
      </c>
      <c r="G1192" s="78">
        <v>4021344035042</v>
      </c>
      <c r="H1192" s="77">
        <v>3.2229999999999999</v>
      </c>
      <c r="I1192" s="77">
        <v>2.2650000000000001</v>
      </c>
      <c r="J1192" s="77" t="s">
        <v>791</v>
      </c>
      <c r="K1192" s="77">
        <v>590</v>
      </c>
      <c r="L1192" s="77">
        <v>190</v>
      </c>
      <c r="M1192" s="77">
        <v>80</v>
      </c>
      <c r="N1192" s="77">
        <v>84819000</v>
      </c>
      <c r="O1192" s="77" t="s">
        <v>1725</v>
      </c>
      <c r="P1192" s="77"/>
    </row>
    <row r="1193" spans="1:16" x14ac:dyDescent="0.25">
      <c r="A1193" s="82" t="s">
        <v>348</v>
      </c>
      <c r="B1193" s="82"/>
      <c r="C1193" s="82" t="s">
        <v>1772</v>
      </c>
      <c r="D1193" s="82" t="s">
        <v>1669</v>
      </c>
      <c r="E1193" s="58">
        <v>178.54</v>
      </c>
      <c r="F1193" s="129">
        <f t="shared" si="23"/>
        <v>185.6816</v>
      </c>
      <c r="G1193" s="78">
        <v>4021344035059</v>
      </c>
      <c r="H1193" s="77">
        <v>4.0640000000000001</v>
      </c>
      <c r="I1193" s="77">
        <v>3.1059999999999999</v>
      </c>
      <c r="J1193" s="77" t="s">
        <v>792</v>
      </c>
      <c r="K1193" s="77">
        <v>587</v>
      </c>
      <c r="L1193" s="77">
        <v>200</v>
      </c>
      <c r="M1193" s="77">
        <v>67</v>
      </c>
      <c r="N1193" s="77">
        <v>84819000</v>
      </c>
      <c r="O1193" s="77" t="s">
        <v>1725</v>
      </c>
      <c r="P1193" s="77"/>
    </row>
    <row r="1194" spans="1:16" x14ac:dyDescent="0.25">
      <c r="A1194" s="82" t="s">
        <v>349</v>
      </c>
      <c r="B1194" s="82"/>
      <c r="C1194" s="82" t="s">
        <v>1772</v>
      </c>
      <c r="D1194" s="82" t="s">
        <v>1670</v>
      </c>
      <c r="E1194" s="58">
        <v>16.3</v>
      </c>
      <c r="F1194" s="129">
        <f t="shared" si="23"/>
        <v>16.952000000000002</v>
      </c>
      <c r="G1194" s="78">
        <v>4017080858861</v>
      </c>
      <c r="H1194" s="77">
        <v>0.02</v>
      </c>
      <c r="I1194" s="77">
        <v>1.9E-2</v>
      </c>
      <c r="J1194" s="77" t="s">
        <v>793</v>
      </c>
      <c r="K1194" s="77">
        <v>50</v>
      </c>
      <c r="L1194" s="77">
        <v>20</v>
      </c>
      <c r="M1194" s="77">
        <v>3</v>
      </c>
      <c r="N1194" s="77">
        <v>84819000</v>
      </c>
      <c r="O1194" s="77" t="s">
        <v>1725</v>
      </c>
      <c r="P1194" s="77"/>
    </row>
    <row r="1195" spans="1:16" x14ac:dyDescent="0.25">
      <c r="A1195" s="82" t="s">
        <v>350</v>
      </c>
      <c r="B1195" s="82"/>
      <c r="C1195" s="82" t="s">
        <v>1772</v>
      </c>
      <c r="D1195" s="82" t="s">
        <v>1671</v>
      </c>
      <c r="E1195" s="58">
        <v>28.44</v>
      </c>
      <c r="F1195" s="129">
        <f t="shared" si="23"/>
        <v>29.577600000000004</v>
      </c>
      <c r="G1195" s="78">
        <v>4017080860543</v>
      </c>
      <c r="H1195" s="77">
        <v>9.8949999999999996</v>
      </c>
      <c r="I1195" s="77">
        <v>9.2449999999999992</v>
      </c>
      <c r="J1195" s="77" t="s">
        <v>793</v>
      </c>
      <c r="K1195" s="77">
        <v>50</v>
      </c>
      <c r="L1195" s="77">
        <v>20</v>
      </c>
      <c r="M1195" s="77">
        <v>3</v>
      </c>
      <c r="N1195" s="77">
        <v>84819000</v>
      </c>
      <c r="O1195" s="77" t="s">
        <v>1725</v>
      </c>
      <c r="P1195" s="77"/>
    </row>
    <row r="1196" spans="1:16" x14ac:dyDescent="0.25">
      <c r="A1196" s="82" t="s">
        <v>351</v>
      </c>
      <c r="B1196" s="82"/>
      <c r="C1196" s="82" t="s">
        <v>1772</v>
      </c>
      <c r="D1196" s="82" t="s">
        <v>1672</v>
      </c>
      <c r="E1196" s="58">
        <v>48.04</v>
      </c>
      <c r="F1196" s="129">
        <f t="shared" si="23"/>
        <v>49.961600000000004</v>
      </c>
      <c r="G1196" s="78">
        <v>4017080813013</v>
      </c>
      <c r="H1196" s="77">
        <v>0.31</v>
      </c>
      <c r="I1196" s="77">
        <v>0.31</v>
      </c>
      <c r="J1196" s="77" t="s">
        <v>794</v>
      </c>
      <c r="K1196" s="77">
        <v>150</v>
      </c>
      <c r="L1196" s="77">
        <v>110</v>
      </c>
      <c r="M1196" s="77">
        <v>40</v>
      </c>
      <c r="N1196" s="77">
        <v>84819000</v>
      </c>
      <c r="O1196" s="77" t="s">
        <v>1725</v>
      </c>
      <c r="P1196" s="77"/>
    </row>
    <row r="1197" spans="1:16" x14ac:dyDescent="0.25">
      <c r="A1197" s="79" t="s">
        <v>2358</v>
      </c>
      <c r="B1197" s="79"/>
      <c r="C1197" s="80" t="s">
        <v>1772</v>
      </c>
      <c r="D1197" s="79" t="s">
        <v>2359</v>
      </c>
      <c r="E1197" s="66">
        <v>5.0855999999999995</v>
      </c>
      <c r="F1197" s="131">
        <f t="shared" si="23"/>
        <v>5.2890239999999995</v>
      </c>
      <c r="G1197" s="67">
        <v>4017080811347</v>
      </c>
      <c r="H1197" s="68">
        <v>3.5000000000000003E-2</v>
      </c>
      <c r="I1197" s="68">
        <v>3.4000000000000002E-2</v>
      </c>
      <c r="J1197" s="69" t="s">
        <v>2360</v>
      </c>
      <c r="K1197" s="70">
        <v>100</v>
      </c>
      <c r="L1197" s="70">
        <v>100</v>
      </c>
      <c r="M1197" s="70">
        <v>40</v>
      </c>
      <c r="N1197" s="69">
        <v>84819000</v>
      </c>
      <c r="O1197" s="71" t="s">
        <v>1725</v>
      </c>
      <c r="P1197" s="69"/>
    </row>
    <row r="1198" spans="1:16" x14ac:dyDescent="0.25">
      <c r="A1198" s="79" t="s">
        <v>2361</v>
      </c>
      <c r="B1198" s="79"/>
      <c r="C1198" s="80" t="s">
        <v>1772</v>
      </c>
      <c r="D1198" s="79" t="s">
        <v>2362</v>
      </c>
      <c r="E1198" s="66">
        <v>5.0855999999999995</v>
      </c>
      <c r="F1198" s="131">
        <f t="shared" si="23"/>
        <v>5.2890239999999995</v>
      </c>
      <c r="G1198" s="67">
        <v>4017080811064</v>
      </c>
      <c r="H1198" s="68">
        <v>0.03</v>
      </c>
      <c r="I1198" s="68">
        <v>2.9000000000000001E-2</v>
      </c>
      <c r="J1198" s="69" t="s">
        <v>2363</v>
      </c>
      <c r="K1198" s="70">
        <v>90</v>
      </c>
      <c r="L1198" s="70">
        <v>100</v>
      </c>
      <c r="M1198" s="70">
        <v>40</v>
      </c>
      <c r="N1198" s="69">
        <v>84819000</v>
      </c>
      <c r="O1198" s="71" t="s">
        <v>1725</v>
      </c>
      <c r="P1198" s="69"/>
    </row>
    <row r="1199" spans="1:16" x14ac:dyDescent="0.25">
      <c r="A1199" s="82" t="s">
        <v>352</v>
      </c>
      <c r="B1199" s="82"/>
      <c r="C1199" s="82" t="s">
        <v>1772</v>
      </c>
      <c r="D1199" s="82" t="s">
        <v>1673</v>
      </c>
      <c r="E1199" s="58">
        <v>30.75</v>
      </c>
      <c r="F1199" s="129">
        <f t="shared" si="23"/>
        <v>31.98</v>
      </c>
      <c r="G1199" s="78">
        <v>4017080813020</v>
      </c>
      <c r="H1199" s="77">
        <v>0.11</v>
      </c>
      <c r="I1199" s="77">
        <v>0.1</v>
      </c>
      <c r="J1199" s="77" t="s">
        <v>756</v>
      </c>
      <c r="K1199" s="77">
        <v>70</v>
      </c>
      <c r="L1199" s="77">
        <v>45</v>
      </c>
      <c r="M1199" s="77">
        <v>45</v>
      </c>
      <c r="N1199" s="77">
        <v>84819000</v>
      </c>
      <c r="O1199" s="77" t="s">
        <v>1726</v>
      </c>
      <c r="P1199" s="77"/>
    </row>
    <row r="1200" spans="1:16" x14ac:dyDescent="0.25">
      <c r="A1200" s="82" t="s">
        <v>353</v>
      </c>
      <c r="B1200" s="82"/>
      <c r="C1200" s="82" t="s">
        <v>1772</v>
      </c>
      <c r="D1200" s="82" t="s">
        <v>1674</v>
      </c>
      <c r="E1200" s="58">
        <v>8.6</v>
      </c>
      <c r="F1200" s="129">
        <f t="shared" si="23"/>
        <v>8.9439999999999991</v>
      </c>
      <c r="G1200" s="78">
        <v>4017080020206</v>
      </c>
      <c r="H1200" s="77">
        <v>1.6E-2</v>
      </c>
      <c r="I1200" s="77">
        <v>1.4999999999999999E-2</v>
      </c>
      <c r="J1200" s="77" t="s">
        <v>795</v>
      </c>
      <c r="K1200" s="77">
        <v>90</v>
      </c>
      <c r="L1200" s="77">
        <v>50</v>
      </c>
      <c r="M1200" s="77">
        <v>15</v>
      </c>
      <c r="N1200" s="77">
        <v>84819000</v>
      </c>
      <c r="O1200" s="77" t="s">
        <v>1725</v>
      </c>
      <c r="P1200" s="77"/>
    </row>
    <row r="1201" spans="1:16" x14ac:dyDescent="0.25">
      <c r="A1201" s="81" t="s">
        <v>2364</v>
      </c>
      <c r="B1201" s="81"/>
      <c r="C1201" s="82" t="s">
        <v>1772</v>
      </c>
      <c r="D1201" s="81" t="s">
        <v>2365</v>
      </c>
      <c r="E1201" s="74">
        <v>4.0664000000000007</v>
      </c>
      <c r="F1201" s="129">
        <f t="shared" si="23"/>
        <v>4.2290560000000008</v>
      </c>
      <c r="G1201" s="75">
        <v>4017080021791</v>
      </c>
      <c r="H1201" s="76">
        <v>2.1999999999999999E-2</v>
      </c>
      <c r="I1201" s="76">
        <v>2.1000000000000001E-2</v>
      </c>
      <c r="J1201" s="77" t="s">
        <v>2366</v>
      </c>
      <c r="K1201" s="78">
        <v>80</v>
      </c>
      <c r="L1201" s="78">
        <v>75</v>
      </c>
      <c r="M1201" s="78">
        <v>20</v>
      </c>
      <c r="N1201" s="77">
        <v>84819000</v>
      </c>
      <c r="O1201" s="77" t="s">
        <v>1725</v>
      </c>
      <c r="P1201" s="77"/>
    </row>
    <row r="1202" spans="1:16" x14ac:dyDescent="0.25">
      <c r="A1202" s="81" t="s">
        <v>2367</v>
      </c>
      <c r="B1202" s="81"/>
      <c r="C1202" s="82" t="s">
        <v>1772</v>
      </c>
      <c r="D1202" s="81" t="s">
        <v>2368</v>
      </c>
      <c r="E1202" s="74">
        <v>10.441599999999999</v>
      </c>
      <c r="F1202" s="129">
        <f t="shared" si="23"/>
        <v>10.859264</v>
      </c>
      <c r="G1202" s="75">
        <v>4017080801904</v>
      </c>
      <c r="H1202" s="76">
        <v>1.4E-2</v>
      </c>
      <c r="I1202" s="76">
        <v>1.2999999999999999E-2</v>
      </c>
      <c r="J1202" s="77" t="s">
        <v>2369</v>
      </c>
      <c r="K1202" s="78">
        <v>70</v>
      </c>
      <c r="L1202" s="78">
        <v>70</v>
      </c>
      <c r="M1202" s="78">
        <v>25</v>
      </c>
      <c r="N1202" s="77">
        <v>84819000</v>
      </c>
      <c r="O1202" s="77" t="s">
        <v>1725</v>
      </c>
      <c r="P1202" s="77"/>
    </row>
    <row r="1203" spans="1:16" x14ac:dyDescent="0.25">
      <c r="A1203" s="82" t="s">
        <v>354</v>
      </c>
      <c r="B1203" s="82"/>
      <c r="C1203" s="82" t="s">
        <v>1772</v>
      </c>
      <c r="D1203" s="82" t="s">
        <v>1675</v>
      </c>
      <c r="E1203" s="58">
        <v>23.61</v>
      </c>
      <c r="F1203" s="129">
        <f t="shared" si="23"/>
        <v>24.554400000000001</v>
      </c>
      <c r="G1203" s="78">
        <v>4021344035080</v>
      </c>
      <c r="H1203" s="77">
        <v>0.27700000000000002</v>
      </c>
      <c r="I1203" s="77">
        <v>0.219</v>
      </c>
      <c r="J1203" s="77" t="s">
        <v>796</v>
      </c>
      <c r="K1203" s="77">
        <v>155</v>
      </c>
      <c r="L1203" s="77">
        <v>150</v>
      </c>
      <c r="M1203" s="77">
        <v>85</v>
      </c>
      <c r="N1203" s="77">
        <v>84819000</v>
      </c>
      <c r="O1203" s="77" t="s">
        <v>1725</v>
      </c>
      <c r="P1203" s="77"/>
    </row>
    <row r="1204" spans="1:16" x14ac:dyDescent="0.25">
      <c r="A1204" s="107" t="s">
        <v>1867</v>
      </c>
      <c r="B1204" s="107" t="s">
        <v>1893</v>
      </c>
      <c r="C1204" s="107" t="s">
        <v>1772</v>
      </c>
      <c r="D1204" s="107" t="s">
        <v>1579</v>
      </c>
      <c r="E1204" s="72">
        <v>138.83000000000001</v>
      </c>
      <c r="F1204" s="133">
        <v>138.83000000000001</v>
      </c>
      <c r="G1204" s="117">
        <v>4021344094520</v>
      </c>
      <c r="H1204" s="116">
        <v>1.83</v>
      </c>
      <c r="I1204" s="116">
        <v>1.829</v>
      </c>
      <c r="J1204" s="116"/>
      <c r="K1204" s="116">
        <v>101</v>
      </c>
      <c r="L1204" s="116">
        <v>101</v>
      </c>
      <c r="M1204" s="116">
        <v>142</v>
      </c>
      <c r="N1204" s="116">
        <v>84819000</v>
      </c>
      <c r="O1204" s="116" t="s">
        <v>1725</v>
      </c>
      <c r="P1204" s="116"/>
    </row>
    <row r="1205" spans="1:16" x14ac:dyDescent="0.25">
      <c r="A1205" s="82" t="s">
        <v>355</v>
      </c>
      <c r="B1205" s="82"/>
      <c r="C1205" s="82" t="s">
        <v>1772</v>
      </c>
      <c r="D1205" s="82" t="s">
        <v>1676</v>
      </c>
      <c r="E1205" s="58">
        <v>4.38</v>
      </c>
      <c r="F1205" s="129">
        <f t="shared" si="23"/>
        <v>4.5552000000000001</v>
      </c>
      <c r="G1205" s="78">
        <v>4017080024310</v>
      </c>
      <c r="H1205" s="77">
        <v>0.16700000000000001</v>
      </c>
      <c r="I1205" s="77">
        <v>0.109</v>
      </c>
      <c r="J1205" s="77"/>
      <c r="K1205" s="77">
        <v>100</v>
      </c>
      <c r="L1205" s="77">
        <v>150</v>
      </c>
      <c r="M1205" s="77">
        <v>5</v>
      </c>
      <c r="N1205" s="77">
        <v>84819000</v>
      </c>
      <c r="O1205" s="77" t="s">
        <v>1725</v>
      </c>
      <c r="P1205" s="77"/>
    </row>
    <row r="1206" spans="1:16" x14ac:dyDescent="0.25">
      <c r="A1206" s="79" t="s">
        <v>2370</v>
      </c>
      <c r="B1206" s="79"/>
      <c r="C1206" s="80" t="s">
        <v>1772</v>
      </c>
      <c r="D1206" s="79" t="s">
        <v>2371</v>
      </c>
      <c r="E1206" s="66">
        <v>20.488</v>
      </c>
      <c r="F1206" s="131">
        <f t="shared" si="23"/>
        <v>21.30752</v>
      </c>
      <c r="G1206" s="67">
        <v>4017080040778</v>
      </c>
      <c r="H1206" s="68">
        <v>0.1</v>
      </c>
      <c r="I1206" s="68">
        <v>9.9000000000000005E-2</v>
      </c>
      <c r="J1206" s="69" t="s">
        <v>2372</v>
      </c>
      <c r="K1206" s="70">
        <v>280</v>
      </c>
      <c r="L1206" s="70">
        <v>250</v>
      </c>
      <c r="M1206" s="70">
        <v>30</v>
      </c>
      <c r="N1206" s="69">
        <v>84819000</v>
      </c>
      <c r="O1206" s="71" t="s">
        <v>1725</v>
      </c>
      <c r="P1206" s="69"/>
    </row>
    <row r="1207" spans="1:16" x14ac:dyDescent="0.25">
      <c r="A1207" s="79" t="s">
        <v>2373</v>
      </c>
      <c r="B1207" s="79"/>
      <c r="C1207" s="80" t="s">
        <v>1772</v>
      </c>
      <c r="D1207" s="79" t="s">
        <v>1677</v>
      </c>
      <c r="E1207" s="66">
        <v>20.394400000000001</v>
      </c>
      <c r="F1207" s="131">
        <f t="shared" si="23"/>
        <v>21.210176000000001</v>
      </c>
      <c r="G1207" s="67">
        <v>4017080038584</v>
      </c>
      <c r="H1207" s="68">
        <v>0.05</v>
      </c>
      <c r="I1207" s="68">
        <v>3.5000000000000003E-2</v>
      </c>
      <c r="J1207" s="69" t="s">
        <v>2374</v>
      </c>
      <c r="K1207" s="70">
        <v>70</v>
      </c>
      <c r="L1207" s="70">
        <v>45</v>
      </c>
      <c r="M1207" s="70">
        <v>45</v>
      </c>
      <c r="N1207" s="69">
        <v>84819000</v>
      </c>
      <c r="O1207" s="71" t="s">
        <v>1725</v>
      </c>
      <c r="P1207" s="69"/>
    </row>
    <row r="1208" spans="1:16" x14ac:dyDescent="0.25">
      <c r="A1208" s="80" t="s">
        <v>2375</v>
      </c>
      <c r="B1208" s="80"/>
      <c r="C1208" s="80" t="s">
        <v>1772</v>
      </c>
      <c r="D1208" s="106" t="s">
        <v>2376</v>
      </c>
      <c r="E1208" s="66">
        <v>18.116800000000001</v>
      </c>
      <c r="F1208" s="131">
        <f t="shared" ref="F1208:F1210" si="24">E1208*1.04</f>
        <v>18.841472000000003</v>
      </c>
      <c r="G1208" s="70">
        <v>4017080039857</v>
      </c>
      <c r="H1208" s="68">
        <v>0.36</v>
      </c>
      <c r="I1208" s="68">
        <v>0.248</v>
      </c>
      <c r="J1208" s="69" t="s">
        <v>2377</v>
      </c>
      <c r="K1208" s="70">
        <v>220</v>
      </c>
      <c r="L1208" s="70">
        <v>210</v>
      </c>
      <c r="M1208" s="70">
        <v>10</v>
      </c>
      <c r="N1208" s="69">
        <v>84819000</v>
      </c>
      <c r="O1208" s="71" t="s">
        <v>1725</v>
      </c>
      <c r="P1208" s="69"/>
    </row>
    <row r="1209" spans="1:16" x14ac:dyDescent="0.25">
      <c r="A1209" s="79" t="s">
        <v>2378</v>
      </c>
      <c r="B1209" s="79"/>
      <c r="C1209" s="80" t="s">
        <v>1772</v>
      </c>
      <c r="D1209" s="79" t="s">
        <v>2379</v>
      </c>
      <c r="E1209" s="66">
        <v>44.834400000000002</v>
      </c>
      <c r="F1209" s="131">
        <f t="shared" si="24"/>
        <v>46.627776000000004</v>
      </c>
      <c r="G1209" s="67">
        <v>4017080041430</v>
      </c>
      <c r="H1209" s="68">
        <v>0.18</v>
      </c>
      <c r="I1209" s="68">
        <v>0.157</v>
      </c>
      <c r="J1209" s="69" t="s">
        <v>2380</v>
      </c>
      <c r="K1209" s="70">
        <v>70</v>
      </c>
      <c r="L1209" s="70">
        <v>45</v>
      </c>
      <c r="M1209" s="70">
        <v>50</v>
      </c>
      <c r="N1209" s="69">
        <v>84819000</v>
      </c>
      <c r="O1209" s="71" t="s">
        <v>1725</v>
      </c>
      <c r="P1209" s="69"/>
    </row>
    <row r="1210" spans="1:16" x14ac:dyDescent="0.25">
      <c r="A1210" s="79" t="s">
        <v>2381</v>
      </c>
      <c r="B1210" s="79"/>
      <c r="C1210" s="80" t="s">
        <v>1772</v>
      </c>
      <c r="D1210" s="79" t="s">
        <v>2382</v>
      </c>
      <c r="E1210" s="66">
        <v>53.622400000000006</v>
      </c>
      <c r="F1210" s="131">
        <f t="shared" si="24"/>
        <v>55.767296000000009</v>
      </c>
      <c r="G1210" s="67">
        <v>4017080037433</v>
      </c>
      <c r="H1210" s="68">
        <v>2.1000000000000001E-2</v>
      </c>
      <c r="I1210" s="68">
        <v>0.109</v>
      </c>
      <c r="J1210" s="69" t="s">
        <v>757</v>
      </c>
      <c r="K1210" s="70">
        <v>100</v>
      </c>
      <c r="L1210" s="70">
        <v>55</v>
      </c>
      <c r="M1210" s="70">
        <v>55</v>
      </c>
      <c r="N1210" s="69">
        <v>84819000</v>
      </c>
      <c r="O1210" s="71" t="s">
        <v>1725</v>
      </c>
      <c r="P1210" s="69"/>
    </row>
    <row r="1211" spans="1:16" x14ac:dyDescent="0.25">
      <c r="A1211" s="82" t="s">
        <v>356</v>
      </c>
      <c r="B1211" s="82"/>
      <c r="C1211" s="82" t="s">
        <v>1772</v>
      </c>
      <c r="D1211" s="82" t="s">
        <v>1678</v>
      </c>
      <c r="E1211" s="58">
        <v>53.25</v>
      </c>
      <c r="F1211" s="129">
        <f t="shared" ref="F1211:F1276" si="25">E1211*1.04</f>
        <v>55.38</v>
      </c>
      <c r="G1211" s="78">
        <v>4017080037495</v>
      </c>
      <c r="H1211" s="77">
        <v>0.17</v>
      </c>
      <c r="I1211" s="77">
        <v>0.13500000000000001</v>
      </c>
      <c r="J1211" s="77" t="s">
        <v>797</v>
      </c>
      <c r="K1211" s="77">
        <v>120</v>
      </c>
      <c r="L1211" s="77">
        <v>80</v>
      </c>
      <c r="M1211" s="77">
        <v>50</v>
      </c>
      <c r="N1211" s="77">
        <v>84819000</v>
      </c>
      <c r="O1211" s="77" t="s">
        <v>1725</v>
      </c>
      <c r="P1211" s="77"/>
    </row>
    <row r="1212" spans="1:16" x14ac:dyDescent="0.25">
      <c r="A1212" s="82" t="s">
        <v>357</v>
      </c>
      <c r="B1212" s="82"/>
      <c r="C1212" s="82" t="s">
        <v>1772</v>
      </c>
      <c r="D1212" s="82" t="s">
        <v>1586</v>
      </c>
      <c r="E1212" s="58">
        <v>51.61</v>
      </c>
      <c r="F1212" s="129">
        <f t="shared" si="25"/>
        <v>53.674399999999999</v>
      </c>
      <c r="G1212" s="78">
        <v>4021344041012</v>
      </c>
      <c r="H1212" s="77">
        <v>0.16</v>
      </c>
      <c r="I1212" s="77">
        <v>0.13500000000000001</v>
      </c>
      <c r="J1212" s="77" t="s">
        <v>798</v>
      </c>
      <c r="K1212" s="77">
        <v>100</v>
      </c>
      <c r="L1212" s="77">
        <v>50</v>
      </c>
      <c r="M1212" s="77">
        <v>50</v>
      </c>
      <c r="N1212" s="77">
        <v>84819000</v>
      </c>
      <c r="O1212" s="77" t="s">
        <v>1726</v>
      </c>
      <c r="P1212" s="77"/>
    </row>
    <row r="1213" spans="1:16" x14ac:dyDescent="0.25">
      <c r="A1213" s="82" t="s">
        <v>358</v>
      </c>
      <c r="B1213" s="82"/>
      <c r="C1213" s="82" t="s">
        <v>1772</v>
      </c>
      <c r="D1213" s="82" t="s">
        <v>1679</v>
      </c>
      <c r="E1213" s="58">
        <v>24.22</v>
      </c>
      <c r="F1213" s="129">
        <f t="shared" si="25"/>
        <v>25.188800000000001</v>
      </c>
      <c r="G1213" s="78">
        <v>4017080042147</v>
      </c>
      <c r="H1213" s="77">
        <v>0.36</v>
      </c>
      <c r="I1213" s="77">
        <v>0.32700000000000001</v>
      </c>
      <c r="J1213" s="77" t="s">
        <v>799</v>
      </c>
      <c r="K1213" s="77">
        <v>130</v>
      </c>
      <c r="L1213" s="77">
        <v>75</v>
      </c>
      <c r="M1213" s="77">
        <v>50</v>
      </c>
      <c r="N1213" s="77">
        <v>84819000</v>
      </c>
      <c r="O1213" s="77" t="s">
        <v>1732</v>
      </c>
      <c r="P1213" s="77"/>
    </row>
    <row r="1214" spans="1:16" s="91" customFormat="1" x14ac:dyDescent="0.25">
      <c r="A1214" s="82" t="s">
        <v>2383</v>
      </c>
      <c r="B1214" s="82"/>
      <c r="C1214" s="82" t="s">
        <v>1772</v>
      </c>
      <c r="D1214" s="112" t="s">
        <v>2384</v>
      </c>
      <c r="E1214" s="74">
        <v>14.393600000000001</v>
      </c>
      <c r="F1214" s="129">
        <f t="shared" si="25"/>
        <v>14.969344000000001</v>
      </c>
      <c r="G1214" s="78">
        <v>4017080082501</v>
      </c>
      <c r="H1214" s="76">
        <v>0.13</v>
      </c>
      <c r="I1214" s="76">
        <v>0.129</v>
      </c>
      <c r="J1214" s="77" t="s">
        <v>758</v>
      </c>
      <c r="K1214" s="78">
        <v>130</v>
      </c>
      <c r="L1214" s="78">
        <v>68</v>
      </c>
      <c r="M1214" s="78">
        <v>50</v>
      </c>
      <c r="N1214" s="77">
        <v>84819000</v>
      </c>
      <c r="O1214" s="77" t="s">
        <v>1732</v>
      </c>
      <c r="P1214" s="127"/>
    </row>
    <row r="1215" spans="1:16" s="91" customFormat="1" x14ac:dyDescent="0.25">
      <c r="A1215" s="82" t="s">
        <v>2385</v>
      </c>
      <c r="B1215" s="82"/>
      <c r="C1215" s="82" t="s">
        <v>1772</v>
      </c>
      <c r="D1215" s="112" t="s">
        <v>2386</v>
      </c>
      <c r="E1215" s="74">
        <v>164.6112</v>
      </c>
      <c r="F1215" s="129">
        <f t="shared" si="25"/>
        <v>171.19564800000001</v>
      </c>
      <c r="G1215" s="78">
        <v>4017080082518</v>
      </c>
      <c r="H1215" s="76">
        <v>0.108</v>
      </c>
      <c r="I1215" s="76">
        <v>8.3000000000000004E-2</v>
      </c>
      <c r="J1215" s="77" t="s">
        <v>758</v>
      </c>
      <c r="K1215" s="78">
        <v>130</v>
      </c>
      <c r="L1215" s="78">
        <v>68</v>
      </c>
      <c r="M1215" s="78">
        <v>50</v>
      </c>
      <c r="N1215" s="77">
        <v>90329000</v>
      </c>
      <c r="O1215" s="77" t="s">
        <v>1732</v>
      </c>
      <c r="P1215" s="127"/>
    </row>
    <row r="1216" spans="1:16" s="91" customFormat="1" x14ac:dyDescent="0.25">
      <c r="A1216" s="81" t="s">
        <v>2387</v>
      </c>
      <c r="B1216" s="81"/>
      <c r="C1216" s="82" t="s">
        <v>1772</v>
      </c>
      <c r="D1216" s="81" t="s">
        <v>2388</v>
      </c>
      <c r="E1216" s="74">
        <v>32.292000000000002</v>
      </c>
      <c r="F1216" s="129">
        <f t="shared" si="25"/>
        <v>33.583680000000001</v>
      </c>
      <c r="G1216" s="75">
        <v>4021344025869</v>
      </c>
      <c r="H1216" s="76">
        <v>0.52</v>
      </c>
      <c r="I1216" s="76">
        <v>0.51900000000000002</v>
      </c>
      <c r="J1216" s="77" t="s">
        <v>2389</v>
      </c>
      <c r="K1216" s="78">
        <v>220</v>
      </c>
      <c r="L1216" s="78">
        <v>200</v>
      </c>
      <c r="M1216" s="78">
        <v>50</v>
      </c>
      <c r="N1216" s="77">
        <v>84819000</v>
      </c>
      <c r="O1216" s="77" t="s">
        <v>1732</v>
      </c>
      <c r="P1216" s="127"/>
    </row>
    <row r="1217" spans="1:16" x14ac:dyDescent="0.25">
      <c r="A1217" s="82" t="s">
        <v>359</v>
      </c>
      <c r="B1217" s="82"/>
      <c r="C1217" s="82" t="s">
        <v>1772</v>
      </c>
      <c r="D1217" s="82" t="s">
        <v>1680</v>
      </c>
      <c r="E1217" s="58">
        <v>16.3</v>
      </c>
      <c r="F1217" s="129">
        <f t="shared" si="25"/>
        <v>16.952000000000002</v>
      </c>
      <c r="G1217" s="78">
        <v>4017080045131</v>
      </c>
      <c r="H1217" s="77">
        <v>1.6E-2</v>
      </c>
      <c r="I1217" s="77">
        <v>1.4999999999999999E-2</v>
      </c>
      <c r="J1217" s="77" t="s">
        <v>800</v>
      </c>
      <c r="K1217" s="77">
        <v>160</v>
      </c>
      <c r="L1217" s="77">
        <v>100</v>
      </c>
      <c r="M1217" s="77">
        <v>5</v>
      </c>
      <c r="N1217" s="77">
        <v>84819000</v>
      </c>
      <c r="O1217" s="77" t="s">
        <v>1725</v>
      </c>
      <c r="P1217" s="77"/>
    </row>
    <row r="1218" spans="1:16" x14ac:dyDescent="0.25">
      <c r="A1218" s="82" t="s">
        <v>360</v>
      </c>
      <c r="B1218" s="82"/>
      <c r="C1218" s="82" t="s">
        <v>1772</v>
      </c>
      <c r="D1218" s="82" t="s">
        <v>1677</v>
      </c>
      <c r="E1218" s="58">
        <v>11.5</v>
      </c>
      <c r="F1218" s="129">
        <f t="shared" si="25"/>
        <v>11.96</v>
      </c>
      <c r="G1218" s="78">
        <v>4021344022370</v>
      </c>
      <c r="H1218" s="77">
        <v>7.1999999999999995E-2</v>
      </c>
      <c r="I1218" s="77">
        <v>6.2E-2</v>
      </c>
      <c r="J1218" s="77" t="s">
        <v>756</v>
      </c>
      <c r="K1218" s="77">
        <v>70</v>
      </c>
      <c r="L1218" s="77">
        <v>45</v>
      </c>
      <c r="M1218" s="77">
        <v>45</v>
      </c>
      <c r="N1218" s="77">
        <v>84819000</v>
      </c>
      <c r="O1218" s="77" t="s">
        <v>1726</v>
      </c>
      <c r="P1218" s="77"/>
    </row>
    <row r="1219" spans="1:16" x14ac:dyDescent="0.25">
      <c r="A1219" s="82" t="s">
        <v>361</v>
      </c>
      <c r="B1219" s="82"/>
      <c r="C1219" s="82" t="s">
        <v>1772</v>
      </c>
      <c r="D1219" s="82" t="s">
        <v>2042</v>
      </c>
      <c r="E1219" s="58">
        <v>29.85</v>
      </c>
      <c r="F1219" s="129">
        <f t="shared" si="25"/>
        <v>31.044000000000004</v>
      </c>
      <c r="G1219" s="78">
        <v>4017080046312</v>
      </c>
      <c r="H1219" s="77">
        <v>0.375</v>
      </c>
      <c r="I1219" s="77">
        <v>0.255</v>
      </c>
      <c r="J1219" s="77"/>
      <c r="K1219" s="77"/>
      <c r="L1219" s="77"/>
      <c r="M1219" s="77"/>
      <c r="N1219" s="77">
        <v>84819000</v>
      </c>
      <c r="O1219" s="77" t="s">
        <v>1725</v>
      </c>
      <c r="P1219" s="77"/>
    </row>
    <row r="1220" spans="1:16" x14ac:dyDescent="0.25">
      <c r="A1220" s="82" t="s">
        <v>362</v>
      </c>
      <c r="B1220" s="82"/>
      <c r="C1220" s="82" t="s">
        <v>1772</v>
      </c>
      <c r="D1220" s="82" t="s">
        <v>1681</v>
      </c>
      <c r="E1220" s="58">
        <v>53.25</v>
      </c>
      <c r="F1220" s="129">
        <f t="shared" si="25"/>
        <v>55.38</v>
      </c>
      <c r="G1220" s="78">
        <v>4017080047524</v>
      </c>
      <c r="H1220" s="77">
        <v>0.31</v>
      </c>
      <c r="I1220" s="77">
        <v>0.31</v>
      </c>
      <c r="J1220" s="77" t="s">
        <v>718</v>
      </c>
      <c r="K1220" s="77">
        <v>75</v>
      </c>
      <c r="L1220" s="77">
        <v>75</v>
      </c>
      <c r="M1220" s="77">
        <v>60</v>
      </c>
      <c r="N1220" s="77">
        <v>84819000</v>
      </c>
      <c r="O1220" s="77" t="s">
        <v>1725</v>
      </c>
      <c r="P1220" s="77"/>
    </row>
    <row r="1221" spans="1:16" s="91" customFormat="1" x14ac:dyDescent="0.25">
      <c r="A1221" s="79" t="s">
        <v>2390</v>
      </c>
      <c r="B1221" s="79"/>
      <c r="C1221" s="80" t="s">
        <v>1772</v>
      </c>
      <c r="D1221" s="79" t="s">
        <v>2391</v>
      </c>
      <c r="E1221" s="66">
        <v>55.192800000000005</v>
      </c>
      <c r="F1221" s="131">
        <f t="shared" si="25"/>
        <v>57.400512000000006</v>
      </c>
      <c r="G1221" s="67">
        <v>4021344019783</v>
      </c>
      <c r="H1221" s="68">
        <v>0.31</v>
      </c>
      <c r="I1221" s="68">
        <v>0.28699999999999998</v>
      </c>
      <c r="J1221" s="69" t="s">
        <v>2392</v>
      </c>
      <c r="K1221" s="70">
        <v>62</v>
      </c>
      <c r="L1221" s="70">
        <v>44</v>
      </c>
      <c r="M1221" s="70">
        <v>41</v>
      </c>
      <c r="N1221" s="69">
        <v>84819000</v>
      </c>
      <c r="O1221" s="71" t="s">
        <v>1725</v>
      </c>
      <c r="P1221" s="128"/>
    </row>
    <row r="1222" spans="1:16" x14ac:dyDescent="0.25">
      <c r="A1222" s="82" t="s">
        <v>363</v>
      </c>
      <c r="B1222" s="82"/>
      <c r="C1222" s="82" t="s">
        <v>1772</v>
      </c>
      <c r="D1222" s="82" t="s">
        <v>1682</v>
      </c>
      <c r="E1222" s="58">
        <v>100.58</v>
      </c>
      <c r="F1222" s="129">
        <f t="shared" si="25"/>
        <v>104.6032</v>
      </c>
      <c r="G1222" s="78">
        <v>4017080048330</v>
      </c>
      <c r="H1222" s="77">
        <v>0.72</v>
      </c>
      <c r="I1222" s="77">
        <v>0.64</v>
      </c>
      <c r="J1222" s="77" t="s">
        <v>801</v>
      </c>
      <c r="K1222" s="77">
        <v>230</v>
      </c>
      <c r="L1222" s="77">
        <v>70</v>
      </c>
      <c r="M1222" s="77">
        <v>70</v>
      </c>
      <c r="N1222" s="77">
        <v>84819000</v>
      </c>
      <c r="O1222" s="77" t="s">
        <v>1725</v>
      </c>
      <c r="P1222" s="77"/>
    </row>
    <row r="1223" spans="1:16" x14ac:dyDescent="0.25">
      <c r="A1223" s="82" t="s">
        <v>364</v>
      </c>
      <c r="B1223" s="82"/>
      <c r="C1223" s="82" t="s">
        <v>1772</v>
      </c>
      <c r="D1223" s="82" t="s">
        <v>1682</v>
      </c>
      <c r="E1223" s="58">
        <v>78.430000000000007</v>
      </c>
      <c r="F1223" s="129">
        <f t="shared" si="25"/>
        <v>81.567200000000014</v>
      </c>
      <c r="G1223" s="78">
        <v>4017080048323</v>
      </c>
      <c r="H1223" s="77">
        <v>0.75</v>
      </c>
      <c r="I1223" s="77">
        <v>0.67</v>
      </c>
      <c r="J1223" s="77"/>
      <c r="K1223" s="77">
        <v>160</v>
      </c>
      <c r="L1223" s="77">
        <v>20</v>
      </c>
      <c r="M1223" s="77">
        <v>25</v>
      </c>
      <c r="N1223" s="77">
        <v>84819000</v>
      </c>
      <c r="O1223" s="77" t="s">
        <v>1732</v>
      </c>
      <c r="P1223" s="77"/>
    </row>
    <row r="1224" spans="1:16" s="91" customFormat="1" x14ac:dyDescent="0.25">
      <c r="A1224" s="80" t="s">
        <v>2393</v>
      </c>
      <c r="B1224" s="80"/>
      <c r="C1224" s="80" t="s">
        <v>1772</v>
      </c>
      <c r="D1224" s="106" t="s">
        <v>2394</v>
      </c>
      <c r="E1224" s="66">
        <v>12.292800000000002</v>
      </c>
      <c r="F1224" s="131">
        <f t="shared" si="25"/>
        <v>12.784512000000001</v>
      </c>
      <c r="G1224" s="70">
        <v>4021344077424</v>
      </c>
      <c r="H1224" s="68">
        <v>1E-3</v>
      </c>
      <c r="I1224" s="68">
        <v>0.02</v>
      </c>
      <c r="J1224" s="69">
        <v>0</v>
      </c>
      <c r="K1224" s="70">
        <v>0</v>
      </c>
      <c r="L1224" s="70">
        <v>0</v>
      </c>
      <c r="M1224" s="70">
        <v>0</v>
      </c>
      <c r="N1224" s="69">
        <v>84819000</v>
      </c>
      <c r="O1224" s="71" t="s">
        <v>2395</v>
      </c>
      <c r="P1224" s="128"/>
    </row>
    <row r="1225" spans="1:16" x14ac:dyDescent="0.25">
      <c r="A1225" s="82" t="s">
        <v>365</v>
      </c>
      <c r="B1225" s="82"/>
      <c r="C1225" s="82" t="s">
        <v>1772</v>
      </c>
      <c r="D1225" s="82" t="s">
        <v>442</v>
      </c>
      <c r="E1225" s="58">
        <v>23.26</v>
      </c>
      <c r="F1225" s="129">
        <f t="shared" si="25"/>
        <v>24.190400000000004</v>
      </c>
      <c r="G1225" s="78">
        <v>4021344077578</v>
      </c>
      <c r="H1225" s="77">
        <v>0.14000000000000001</v>
      </c>
      <c r="I1225" s="77">
        <v>0.13100000000000001</v>
      </c>
      <c r="J1225" s="77"/>
      <c r="K1225" s="77"/>
      <c r="L1225" s="77"/>
      <c r="M1225" s="77"/>
      <c r="N1225" s="77">
        <v>84819000</v>
      </c>
      <c r="O1225" s="77" t="s">
        <v>1725</v>
      </c>
      <c r="P1225" s="77"/>
    </row>
    <row r="1226" spans="1:16" s="91" customFormat="1" x14ac:dyDescent="0.25">
      <c r="A1226" s="79" t="s">
        <v>2396</v>
      </c>
      <c r="B1226" s="79"/>
      <c r="C1226" s="80" t="s">
        <v>1772</v>
      </c>
      <c r="D1226" s="79" t="s">
        <v>2397</v>
      </c>
      <c r="E1226" s="66">
        <v>91.738399999999999</v>
      </c>
      <c r="F1226" s="131">
        <f t="shared" si="25"/>
        <v>95.407936000000007</v>
      </c>
      <c r="G1226" s="67">
        <v>4021344046529</v>
      </c>
      <c r="H1226" s="68">
        <v>0.17</v>
      </c>
      <c r="I1226" s="68">
        <v>6.5000000000000002E-2</v>
      </c>
      <c r="J1226" s="69" t="s">
        <v>2398</v>
      </c>
      <c r="K1226" s="70">
        <v>240</v>
      </c>
      <c r="L1226" s="70">
        <v>95</v>
      </c>
      <c r="M1226" s="70">
        <v>60</v>
      </c>
      <c r="N1226" s="69">
        <v>84249080</v>
      </c>
      <c r="O1226" s="71" t="s">
        <v>1725</v>
      </c>
      <c r="P1226" s="128"/>
    </row>
    <row r="1227" spans="1:16" x14ac:dyDescent="0.25">
      <c r="A1227" s="82" t="s">
        <v>366</v>
      </c>
      <c r="B1227" s="82"/>
      <c r="C1227" s="82" t="s">
        <v>1772</v>
      </c>
      <c r="D1227" s="82" t="s">
        <v>1683</v>
      </c>
      <c r="E1227" s="58">
        <v>16.059999999999999</v>
      </c>
      <c r="F1227" s="129">
        <f t="shared" si="25"/>
        <v>16.702400000000001</v>
      </c>
      <c r="G1227" s="78">
        <v>4021344046543</v>
      </c>
      <c r="H1227" s="77">
        <v>0.02</v>
      </c>
      <c r="I1227" s="77">
        <v>1.2E-2</v>
      </c>
      <c r="J1227" s="77"/>
      <c r="K1227" s="77">
        <v>70</v>
      </c>
      <c r="L1227" s="77">
        <v>80</v>
      </c>
      <c r="M1227" s="77">
        <v>10</v>
      </c>
      <c r="N1227" s="77">
        <v>84819000</v>
      </c>
      <c r="O1227" s="77" t="s">
        <v>1725</v>
      </c>
      <c r="P1227" s="77"/>
    </row>
    <row r="1228" spans="1:16" x14ac:dyDescent="0.25">
      <c r="A1228" s="82" t="s">
        <v>367</v>
      </c>
      <c r="B1228" s="82"/>
      <c r="C1228" s="82" t="s">
        <v>1772</v>
      </c>
      <c r="D1228" s="82" t="s">
        <v>1684</v>
      </c>
      <c r="E1228" s="58">
        <v>23.67</v>
      </c>
      <c r="F1228" s="129">
        <f t="shared" si="25"/>
        <v>24.616800000000001</v>
      </c>
      <c r="G1228" s="78">
        <v>4021344063168</v>
      </c>
      <c r="H1228" s="77">
        <v>0.111</v>
      </c>
      <c r="I1228" s="77">
        <v>8.5999999999999993E-2</v>
      </c>
      <c r="J1228" s="77" t="s">
        <v>758</v>
      </c>
      <c r="K1228" s="77">
        <v>130</v>
      </c>
      <c r="L1228" s="77">
        <v>68</v>
      </c>
      <c r="M1228" s="77">
        <v>50</v>
      </c>
      <c r="N1228" s="77">
        <v>84819000</v>
      </c>
      <c r="O1228" s="77" t="s">
        <v>1725</v>
      </c>
      <c r="P1228" s="77"/>
    </row>
    <row r="1229" spans="1:16" x14ac:dyDescent="0.25">
      <c r="A1229" s="82" t="s">
        <v>368</v>
      </c>
      <c r="B1229" s="82"/>
      <c r="C1229" s="82" t="s">
        <v>1772</v>
      </c>
      <c r="D1229" s="82" t="s">
        <v>1685</v>
      </c>
      <c r="E1229" s="58">
        <v>23.02</v>
      </c>
      <c r="F1229" s="129">
        <f t="shared" si="25"/>
        <v>23.940799999999999</v>
      </c>
      <c r="G1229" s="78">
        <v>4021344063021</v>
      </c>
      <c r="H1229" s="77">
        <v>0.23</v>
      </c>
      <c r="I1229" s="77">
        <v>0.19700000000000001</v>
      </c>
      <c r="J1229" s="77"/>
      <c r="K1229" s="77">
        <v>120</v>
      </c>
      <c r="L1229" s="77">
        <v>54</v>
      </c>
      <c r="M1229" s="77">
        <v>45</v>
      </c>
      <c r="N1229" s="77">
        <v>84819000</v>
      </c>
      <c r="O1229" s="77" t="s">
        <v>1724</v>
      </c>
      <c r="P1229" s="77"/>
    </row>
    <row r="1230" spans="1:16" s="91" customFormat="1" x14ac:dyDescent="0.25">
      <c r="A1230" s="79" t="s">
        <v>2399</v>
      </c>
      <c r="B1230" s="79"/>
      <c r="C1230" s="80" t="s">
        <v>1772</v>
      </c>
      <c r="D1230" s="79" t="s">
        <v>2400</v>
      </c>
      <c r="E1230" s="66">
        <v>19.593600000000002</v>
      </c>
      <c r="F1230" s="131">
        <f t="shared" si="25"/>
        <v>20.377344000000004</v>
      </c>
      <c r="G1230" s="67">
        <v>4021344066312</v>
      </c>
      <c r="H1230" s="68">
        <v>0.17</v>
      </c>
      <c r="I1230" s="68">
        <v>0.13700000000000001</v>
      </c>
      <c r="J1230" s="69" t="s">
        <v>2401</v>
      </c>
      <c r="K1230" s="70">
        <v>113</v>
      </c>
      <c r="L1230" s="70">
        <v>45</v>
      </c>
      <c r="M1230" s="70">
        <v>30</v>
      </c>
      <c r="N1230" s="69">
        <v>84819000</v>
      </c>
      <c r="O1230" s="71" t="s">
        <v>1724</v>
      </c>
      <c r="P1230" s="128"/>
    </row>
    <row r="1231" spans="1:16" s="91" customFormat="1" x14ac:dyDescent="0.25">
      <c r="A1231" s="79" t="s">
        <v>2402</v>
      </c>
      <c r="B1231" s="79"/>
      <c r="C1231" s="80" t="s">
        <v>1772</v>
      </c>
      <c r="D1231" s="79" t="s">
        <v>2400</v>
      </c>
      <c r="E1231" s="66">
        <v>44.470399999999998</v>
      </c>
      <c r="F1231" s="131">
        <f t="shared" si="25"/>
        <v>46.249215999999997</v>
      </c>
      <c r="G1231" s="67">
        <v>4017080073226</v>
      </c>
      <c r="H1231" s="68">
        <v>0.17199999999999999</v>
      </c>
      <c r="I1231" s="68">
        <v>0.17199999999999999</v>
      </c>
      <c r="J1231" s="69" t="s">
        <v>2401</v>
      </c>
      <c r="K1231" s="70">
        <v>113</v>
      </c>
      <c r="L1231" s="70">
        <v>45</v>
      </c>
      <c r="M1231" s="70">
        <v>30</v>
      </c>
      <c r="N1231" s="69">
        <v>84819000</v>
      </c>
      <c r="O1231" s="71" t="s">
        <v>1724</v>
      </c>
      <c r="P1231" s="128"/>
    </row>
    <row r="1232" spans="1:16" x14ac:dyDescent="0.25">
      <c r="A1232" s="82" t="s">
        <v>832</v>
      </c>
      <c r="B1232" s="82"/>
      <c r="C1232" s="82" t="s">
        <v>1772</v>
      </c>
      <c r="D1232" s="82" t="s">
        <v>848</v>
      </c>
      <c r="E1232" s="58">
        <v>8.48</v>
      </c>
      <c r="F1232" s="129">
        <f t="shared" si="25"/>
        <v>8.8192000000000004</v>
      </c>
      <c r="G1232" s="78">
        <v>4017080084864</v>
      </c>
      <c r="H1232" s="77">
        <v>6.7000000000000004E-2</v>
      </c>
      <c r="I1232" s="77">
        <v>4.9000000000000002E-2</v>
      </c>
      <c r="J1232" s="77"/>
      <c r="K1232" s="77"/>
      <c r="L1232" s="77"/>
      <c r="M1232" s="77"/>
      <c r="N1232" s="77">
        <v>84819000</v>
      </c>
      <c r="O1232" s="77" t="s">
        <v>1725</v>
      </c>
      <c r="P1232" s="77"/>
    </row>
    <row r="1233" spans="1:16" x14ac:dyDescent="0.25">
      <c r="A1233" s="107" t="s">
        <v>1868</v>
      </c>
      <c r="B1233" s="107" t="s">
        <v>1893</v>
      </c>
      <c r="C1233" s="107" t="s">
        <v>2043</v>
      </c>
      <c r="D1233" s="107" t="s">
        <v>1869</v>
      </c>
      <c r="E1233" s="72">
        <v>1370</v>
      </c>
      <c r="F1233" s="133">
        <v>1370</v>
      </c>
      <c r="G1233" s="117">
        <v>4021344094636</v>
      </c>
      <c r="H1233" s="116">
        <v>11.5</v>
      </c>
      <c r="I1233" s="116">
        <v>10.5</v>
      </c>
      <c r="J1233" s="116"/>
      <c r="K1233" s="116" t="s">
        <v>2044</v>
      </c>
      <c r="L1233" s="116">
        <v>388</v>
      </c>
      <c r="M1233" s="116">
        <v>155</v>
      </c>
      <c r="N1233" s="116">
        <v>84818011</v>
      </c>
      <c r="O1233" s="116" t="s">
        <v>1725</v>
      </c>
      <c r="P1233" s="116"/>
    </row>
    <row r="1234" spans="1:16" x14ac:dyDescent="0.25">
      <c r="A1234" s="82" t="s">
        <v>369</v>
      </c>
      <c r="B1234" s="82"/>
      <c r="C1234" s="82" t="s">
        <v>1727</v>
      </c>
      <c r="D1234" s="82" t="s">
        <v>1686</v>
      </c>
      <c r="E1234" s="58">
        <v>4.87</v>
      </c>
      <c r="F1234" s="129">
        <f t="shared" si="25"/>
        <v>5.0648</v>
      </c>
      <c r="G1234" s="78">
        <v>4021344902351</v>
      </c>
      <c r="H1234" s="77">
        <v>5.0999999999999997E-2</v>
      </c>
      <c r="I1234" s="77">
        <v>4.7E-2</v>
      </c>
      <c r="J1234" s="77"/>
      <c r="K1234" s="77">
        <v>50</v>
      </c>
      <c r="L1234" s="77">
        <v>25</v>
      </c>
      <c r="M1234" s="77">
        <v>50</v>
      </c>
      <c r="N1234" s="77">
        <v>79070000</v>
      </c>
      <c r="O1234" s="77" t="s">
        <v>1728</v>
      </c>
      <c r="P1234" s="77"/>
    </row>
    <row r="1235" spans="1:16" x14ac:dyDescent="0.25">
      <c r="A1235" s="82" t="s">
        <v>370</v>
      </c>
      <c r="B1235" s="82" t="s">
        <v>2048</v>
      </c>
      <c r="C1235" s="82" t="s">
        <v>1723</v>
      </c>
      <c r="D1235" s="82" t="s">
        <v>1687</v>
      </c>
      <c r="E1235" s="58">
        <v>1.63</v>
      </c>
      <c r="F1235" s="129">
        <f t="shared" si="25"/>
        <v>1.6952</v>
      </c>
      <c r="G1235" s="78">
        <v>4021344902214</v>
      </c>
      <c r="H1235" s="77">
        <v>1.7000000000000001E-2</v>
      </c>
      <c r="I1235" s="77">
        <v>1.6E-2</v>
      </c>
      <c r="J1235" s="77" t="s">
        <v>802</v>
      </c>
      <c r="K1235" s="77">
        <v>65</v>
      </c>
      <c r="L1235" s="77">
        <v>150</v>
      </c>
      <c r="M1235" s="77">
        <v>2</v>
      </c>
      <c r="N1235" s="77">
        <v>74112110</v>
      </c>
      <c r="O1235" s="77" t="s">
        <v>1724</v>
      </c>
      <c r="P1235" s="77"/>
    </row>
    <row r="1236" spans="1:16" x14ac:dyDescent="0.25">
      <c r="A1236" s="82" t="s">
        <v>371</v>
      </c>
      <c r="B1236" s="82" t="s">
        <v>2048</v>
      </c>
      <c r="C1236" s="82" t="s">
        <v>1723</v>
      </c>
      <c r="D1236" s="82" t="s">
        <v>1688</v>
      </c>
      <c r="E1236" s="58">
        <v>6.84</v>
      </c>
      <c r="F1236" s="129">
        <f t="shared" si="25"/>
        <v>7.1135999999999999</v>
      </c>
      <c r="G1236" s="78">
        <v>4021344902047</v>
      </c>
      <c r="H1236" s="77">
        <v>0.03</v>
      </c>
      <c r="I1236" s="77">
        <v>2.9000000000000001E-2</v>
      </c>
      <c r="J1236" s="77" t="s">
        <v>803</v>
      </c>
      <c r="K1236" s="77">
        <v>200</v>
      </c>
      <c r="L1236" s="77">
        <v>20</v>
      </c>
      <c r="M1236" s="77">
        <v>120</v>
      </c>
      <c r="N1236" s="77">
        <v>84819000</v>
      </c>
      <c r="O1236" s="77" t="s">
        <v>1724</v>
      </c>
      <c r="P1236" s="77"/>
    </row>
    <row r="1237" spans="1:16" x14ac:dyDescent="0.25">
      <c r="A1237" s="82" t="s">
        <v>372</v>
      </c>
      <c r="B1237" s="82"/>
      <c r="C1237" s="82" t="s">
        <v>1723</v>
      </c>
      <c r="D1237" s="82" t="s">
        <v>443</v>
      </c>
      <c r="E1237" s="58">
        <v>18.149999999999999</v>
      </c>
      <c r="F1237" s="129">
        <f t="shared" si="25"/>
        <v>18.875999999999998</v>
      </c>
      <c r="G1237" s="78">
        <v>4021344901941</v>
      </c>
      <c r="H1237" s="77">
        <v>2.5999999999999999E-2</v>
      </c>
      <c r="I1237" s="77">
        <v>2.5999999999999999E-2</v>
      </c>
      <c r="J1237" s="77" t="s">
        <v>664</v>
      </c>
      <c r="K1237" s="77">
        <v>95</v>
      </c>
      <c r="L1237" s="77">
        <v>65</v>
      </c>
      <c r="M1237" s="77">
        <v>140</v>
      </c>
      <c r="N1237" s="77">
        <v>74122000</v>
      </c>
      <c r="O1237" s="77" t="s">
        <v>1725</v>
      </c>
      <c r="P1237" s="77"/>
    </row>
    <row r="1238" spans="1:16" x14ac:dyDescent="0.25">
      <c r="A1238" s="82" t="s">
        <v>373</v>
      </c>
      <c r="B1238" s="82" t="s">
        <v>2048</v>
      </c>
      <c r="C1238" s="82" t="s">
        <v>1723</v>
      </c>
      <c r="D1238" s="82" t="s">
        <v>1689</v>
      </c>
      <c r="E1238" s="58">
        <v>7.36</v>
      </c>
      <c r="F1238" s="129">
        <f t="shared" si="25"/>
        <v>7.6544000000000008</v>
      </c>
      <c r="G1238" s="78">
        <v>4021344901910</v>
      </c>
      <c r="H1238" s="77">
        <v>4.2000000000000003E-2</v>
      </c>
      <c r="I1238" s="77">
        <v>4.1000000000000002E-2</v>
      </c>
      <c r="J1238" s="77" t="s">
        <v>804</v>
      </c>
      <c r="K1238" s="77">
        <v>90</v>
      </c>
      <c r="L1238" s="77">
        <v>15</v>
      </c>
      <c r="M1238" s="77">
        <v>2</v>
      </c>
      <c r="N1238" s="77">
        <v>74122000</v>
      </c>
      <c r="O1238" s="77" t="s">
        <v>1724</v>
      </c>
      <c r="P1238" s="77"/>
    </row>
    <row r="1239" spans="1:16" x14ac:dyDescent="0.25">
      <c r="A1239" s="82" t="s">
        <v>374</v>
      </c>
      <c r="B1239" s="82"/>
      <c r="C1239" s="82" t="s">
        <v>1723</v>
      </c>
      <c r="D1239" s="82" t="s">
        <v>1690</v>
      </c>
      <c r="E1239" s="58">
        <v>1.05</v>
      </c>
      <c r="F1239" s="129">
        <f t="shared" si="25"/>
        <v>1.0920000000000001</v>
      </c>
      <c r="G1239" s="78">
        <v>4021344900470</v>
      </c>
      <c r="H1239" s="77">
        <v>8.9999999999999993E-3</v>
      </c>
      <c r="I1239" s="77">
        <v>8.0000000000000002E-3</v>
      </c>
      <c r="J1239" s="77" t="s">
        <v>805</v>
      </c>
      <c r="K1239" s="77">
        <v>60</v>
      </c>
      <c r="L1239" s="77">
        <v>2</v>
      </c>
      <c r="M1239" s="77">
        <v>2</v>
      </c>
      <c r="N1239" s="77">
        <v>84819000</v>
      </c>
      <c r="O1239" s="77" t="s">
        <v>1725</v>
      </c>
      <c r="P1239" s="77"/>
    </row>
    <row r="1240" spans="1:16" x14ac:dyDescent="0.25">
      <c r="A1240" s="82" t="s">
        <v>375</v>
      </c>
      <c r="B1240" s="82" t="s">
        <v>2048</v>
      </c>
      <c r="C1240" s="82" t="s">
        <v>1723</v>
      </c>
      <c r="D1240" s="82" t="s">
        <v>1691</v>
      </c>
      <c r="E1240" s="58">
        <v>1.54</v>
      </c>
      <c r="F1240" s="129">
        <f t="shared" si="25"/>
        <v>1.6016000000000001</v>
      </c>
      <c r="G1240" s="78">
        <v>4021344900463</v>
      </c>
      <c r="H1240" s="77">
        <v>0.02</v>
      </c>
      <c r="I1240" s="77">
        <v>1.9E-2</v>
      </c>
      <c r="J1240" s="77" t="s">
        <v>806</v>
      </c>
      <c r="K1240" s="77">
        <v>60</v>
      </c>
      <c r="L1240" s="77">
        <v>4</v>
      </c>
      <c r="M1240" s="77">
        <v>2</v>
      </c>
      <c r="N1240" s="77">
        <v>84819000</v>
      </c>
      <c r="O1240" s="77" t="s">
        <v>1725</v>
      </c>
      <c r="P1240" s="77"/>
    </row>
    <row r="1241" spans="1:16" x14ac:dyDescent="0.25">
      <c r="A1241" s="82" t="s">
        <v>376</v>
      </c>
      <c r="B1241" s="82" t="s">
        <v>2048</v>
      </c>
      <c r="C1241" s="82" t="s">
        <v>1723</v>
      </c>
      <c r="D1241" s="82" t="s">
        <v>1692</v>
      </c>
      <c r="E1241" s="58">
        <v>1.85</v>
      </c>
      <c r="F1241" s="129">
        <f t="shared" si="25"/>
        <v>1.9240000000000002</v>
      </c>
      <c r="G1241" s="78">
        <v>4021344900456</v>
      </c>
      <c r="H1241" s="77">
        <v>1.6E-2</v>
      </c>
      <c r="I1241" s="77">
        <v>1.2999999999999999E-2</v>
      </c>
      <c r="J1241" s="77" t="s">
        <v>807</v>
      </c>
      <c r="K1241" s="77">
        <v>60</v>
      </c>
      <c r="L1241" s="77">
        <v>15</v>
      </c>
      <c r="M1241" s="77">
        <v>2</v>
      </c>
      <c r="N1241" s="77">
        <v>84819000</v>
      </c>
      <c r="O1241" s="77" t="s">
        <v>1725</v>
      </c>
      <c r="P1241" s="77"/>
    </row>
    <row r="1242" spans="1:16" s="91" customFormat="1" x14ac:dyDescent="0.25">
      <c r="A1242" s="79" t="s">
        <v>2403</v>
      </c>
      <c r="B1242" s="79"/>
      <c r="C1242" s="80" t="s">
        <v>1727</v>
      </c>
      <c r="D1242" s="79" t="s">
        <v>2404</v>
      </c>
      <c r="E1242" s="66">
        <v>17.898400000000002</v>
      </c>
      <c r="F1242" s="131">
        <f t="shared" si="25"/>
        <v>18.614336000000002</v>
      </c>
      <c r="G1242" s="67">
        <v>4021344031334</v>
      </c>
      <c r="H1242" s="68">
        <v>7.0000000000000007E-2</v>
      </c>
      <c r="I1242" s="68">
        <v>6.9000000000000006E-2</v>
      </c>
      <c r="J1242" s="69" t="s">
        <v>2405</v>
      </c>
      <c r="K1242" s="70">
        <v>100</v>
      </c>
      <c r="L1242" s="70">
        <v>150</v>
      </c>
      <c r="M1242" s="70">
        <v>15</v>
      </c>
      <c r="N1242" s="69"/>
      <c r="O1242" s="71" t="s">
        <v>1725</v>
      </c>
      <c r="P1242" s="128"/>
    </row>
    <row r="1243" spans="1:16" x14ac:dyDescent="0.25">
      <c r="A1243" s="82" t="s">
        <v>377</v>
      </c>
      <c r="B1243" s="82"/>
      <c r="C1243" s="82" t="s">
        <v>1727</v>
      </c>
      <c r="D1243" s="82" t="s">
        <v>1693</v>
      </c>
      <c r="E1243" s="58">
        <v>32.1</v>
      </c>
      <c r="F1243" s="129">
        <f t="shared" si="25"/>
        <v>33.384</v>
      </c>
      <c r="G1243" s="78">
        <v>4021344898821</v>
      </c>
      <c r="H1243" s="77">
        <v>7.6999999999999999E-2</v>
      </c>
      <c r="I1243" s="77">
        <v>3.2000000000000001E-2</v>
      </c>
      <c r="J1243" s="77" t="s">
        <v>808</v>
      </c>
      <c r="K1243" s="77">
        <v>100</v>
      </c>
      <c r="L1243" s="77">
        <v>100</v>
      </c>
      <c r="M1243" s="77">
        <v>90</v>
      </c>
      <c r="N1243" s="77">
        <v>84819000</v>
      </c>
      <c r="O1243" s="77" t="s">
        <v>1725</v>
      </c>
      <c r="P1243" s="77"/>
    </row>
    <row r="1244" spans="1:16" x14ac:dyDescent="0.25">
      <c r="A1244" s="82" t="s">
        <v>378</v>
      </c>
      <c r="B1244" s="82"/>
      <c r="C1244" s="82" t="s">
        <v>1727</v>
      </c>
      <c r="D1244" s="82" t="s">
        <v>1694</v>
      </c>
      <c r="E1244" s="58">
        <v>4.3499999999999996</v>
      </c>
      <c r="F1244" s="129">
        <f t="shared" si="25"/>
        <v>4.524</v>
      </c>
      <c r="G1244" s="78">
        <v>4021344897770</v>
      </c>
      <c r="H1244" s="77">
        <v>2.3E-2</v>
      </c>
      <c r="I1244" s="77">
        <v>2.3E-2</v>
      </c>
      <c r="J1244" s="77" t="s">
        <v>809</v>
      </c>
      <c r="K1244" s="77">
        <v>100</v>
      </c>
      <c r="L1244" s="77">
        <v>45</v>
      </c>
      <c r="M1244" s="77">
        <v>140</v>
      </c>
      <c r="N1244" s="77">
        <v>39249000</v>
      </c>
      <c r="O1244" s="77" t="s">
        <v>1725</v>
      </c>
      <c r="P1244" s="77"/>
    </row>
    <row r="1245" spans="1:16" x14ac:dyDescent="0.25">
      <c r="A1245" s="82" t="s">
        <v>379</v>
      </c>
      <c r="B1245" s="82"/>
      <c r="C1245" s="82" t="s">
        <v>1727</v>
      </c>
      <c r="D1245" s="82" t="s">
        <v>1695</v>
      </c>
      <c r="E1245" s="58">
        <v>5.24</v>
      </c>
      <c r="F1245" s="129">
        <f t="shared" si="25"/>
        <v>5.4496000000000002</v>
      </c>
      <c r="G1245" s="78">
        <v>4021344897763</v>
      </c>
      <c r="H1245" s="77">
        <v>2.3E-2</v>
      </c>
      <c r="I1245" s="77">
        <v>2.1999999999999999E-2</v>
      </c>
      <c r="J1245" s="77" t="s">
        <v>809</v>
      </c>
      <c r="K1245" s="77">
        <v>100</v>
      </c>
      <c r="L1245" s="77">
        <v>45</v>
      </c>
      <c r="M1245" s="77">
        <v>140</v>
      </c>
      <c r="N1245" s="77">
        <v>39249000</v>
      </c>
      <c r="O1245" s="77" t="s">
        <v>1725</v>
      </c>
      <c r="P1245" s="77"/>
    </row>
    <row r="1246" spans="1:16" x14ac:dyDescent="0.25">
      <c r="A1246" s="82" t="s">
        <v>380</v>
      </c>
      <c r="B1246" s="82"/>
      <c r="C1246" s="82" t="s">
        <v>1727</v>
      </c>
      <c r="D1246" s="82" t="s">
        <v>1696</v>
      </c>
      <c r="E1246" s="58">
        <v>13.25</v>
      </c>
      <c r="F1246" s="129">
        <f t="shared" si="25"/>
        <v>13.780000000000001</v>
      </c>
      <c r="G1246" s="78">
        <v>4021344897596</v>
      </c>
      <c r="H1246" s="77">
        <v>3.7999999999999999E-2</v>
      </c>
      <c r="I1246" s="77">
        <v>1.2999999999999999E-2</v>
      </c>
      <c r="J1246" s="77" t="s">
        <v>810</v>
      </c>
      <c r="K1246" s="77">
        <v>100</v>
      </c>
      <c r="L1246" s="77">
        <v>65</v>
      </c>
      <c r="M1246" s="77">
        <v>105</v>
      </c>
      <c r="N1246" s="77">
        <v>84819000</v>
      </c>
      <c r="O1246" s="77" t="s">
        <v>1725</v>
      </c>
      <c r="P1246" s="77"/>
    </row>
    <row r="1247" spans="1:16" x14ac:dyDescent="0.25">
      <c r="A1247" s="82" t="s">
        <v>381</v>
      </c>
      <c r="B1247" s="82"/>
      <c r="C1247" s="82" t="s">
        <v>1727</v>
      </c>
      <c r="D1247" s="82" t="s">
        <v>1697</v>
      </c>
      <c r="E1247" s="58">
        <v>19.07</v>
      </c>
      <c r="F1247" s="129">
        <f t="shared" si="25"/>
        <v>19.832800000000002</v>
      </c>
      <c r="G1247" s="78">
        <v>4021344881960</v>
      </c>
      <c r="H1247" s="77">
        <v>3.5000000000000003E-2</v>
      </c>
      <c r="I1247" s="77">
        <v>8.0000000000000002E-3</v>
      </c>
      <c r="J1247" s="77" t="s">
        <v>2045</v>
      </c>
      <c r="K1247" s="77">
        <v>95</v>
      </c>
      <c r="L1247" s="77">
        <v>65</v>
      </c>
      <c r="M1247" s="77">
        <v>105</v>
      </c>
      <c r="N1247" s="77">
        <v>84819000</v>
      </c>
      <c r="O1247" s="77" t="s">
        <v>1725</v>
      </c>
      <c r="P1247" s="77"/>
    </row>
    <row r="1248" spans="1:16" x14ac:dyDescent="0.25">
      <c r="A1248" s="82" t="s">
        <v>382</v>
      </c>
      <c r="B1248" s="82"/>
      <c r="C1248" s="82" t="s">
        <v>1727</v>
      </c>
      <c r="D1248" s="82" t="s">
        <v>1698</v>
      </c>
      <c r="E1248" s="58">
        <v>9.67</v>
      </c>
      <c r="F1248" s="129">
        <f t="shared" si="25"/>
        <v>10.056800000000001</v>
      </c>
      <c r="G1248" s="78">
        <v>4021344881953</v>
      </c>
      <c r="H1248" s="77">
        <v>6.4000000000000001E-2</v>
      </c>
      <c r="I1248" s="77">
        <v>3.7999999999999999E-2</v>
      </c>
      <c r="J1248" s="77"/>
      <c r="K1248" s="77">
        <v>105</v>
      </c>
      <c r="L1248" s="77">
        <v>95</v>
      </c>
      <c r="M1248" s="77">
        <v>65</v>
      </c>
      <c r="N1248" s="77">
        <v>84819000</v>
      </c>
      <c r="O1248" s="77" t="s">
        <v>1725</v>
      </c>
      <c r="P1248" s="77"/>
    </row>
    <row r="1249" spans="1:16" x14ac:dyDescent="0.25">
      <c r="A1249" s="82" t="s">
        <v>383</v>
      </c>
      <c r="B1249" s="82"/>
      <c r="C1249" s="82" t="s">
        <v>1772</v>
      </c>
      <c r="D1249" s="82" t="s">
        <v>1699</v>
      </c>
      <c r="E1249" s="58">
        <v>13.12</v>
      </c>
      <c r="F1249" s="129">
        <f t="shared" si="25"/>
        <v>13.6448</v>
      </c>
      <c r="G1249" s="78">
        <v>4021344005175</v>
      </c>
      <c r="H1249" s="77">
        <v>7.0999999999999994E-2</v>
      </c>
      <c r="I1249" s="77">
        <v>4.3999999999999997E-2</v>
      </c>
      <c r="J1249" s="77" t="s">
        <v>811</v>
      </c>
      <c r="K1249" s="77">
        <v>100</v>
      </c>
      <c r="L1249" s="77">
        <v>95</v>
      </c>
      <c r="M1249" s="77">
        <v>55</v>
      </c>
      <c r="N1249" s="77">
        <v>84819000</v>
      </c>
      <c r="O1249" s="77" t="s">
        <v>1725</v>
      </c>
      <c r="P1249" s="77"/>
    </row>
    <row r="1250" spans="1:16" x14ac:dyDescent="0.25">
      <c r="A1250" s="82" t="s">
        <v>384</v>
      </c>
      <c r="B1250" s="82"/>
      <c r="C1250" s="82" t="s">
        <v>1723</v>
      </c>
      <c r="D1250" s="82" t="s">
        <v>1700</v>
      </c>
      <c r="E1250" s="58">
        <v>11.84</v>
      </c>
      <c r="F1250" s="129">
        <f t="shared" si="25"/>
        <v>12.313600000000001</v>
      </c>
      <c r="G1250" s="78">
        <v>4021344896735</v>
      </c>
      <c r="H1250" s="77">
        <v>0.48199999999999998</v>
      </c>
      <c r="I1250" s="77">
        <v>0.47199999999999998</v>
      </c>
      <c r="J1250" s="77" t="s">
        <v>812</v>
      </c>
      <c r="K1250" s="77">
        <v>695</v>
      </c>
      <c r="L1250" s="77">
        <v>235</v>
      </c>
      <c r="M1250" s="77">
        <v>35</v>
      </c>
      <c r="N1250" s="77">
        <v>74112190</v>
      </c>
      <c r="O1250" s="77" t="s">
        <v>1724</v>
      </c>
      <c r="P1250" s="77"/>
    </row>
    <row r="1251" spans="1:16" x14ac:dyDescent="0.25">
      <c r="A1251" s="82" t="s">
        <v>385</v>
      </c>
      <c r="B1251" s="82"/>
      <c r="C1251" s="82" t="s">
        <v>1723</v>
      </c>
      <c r="D1251" s="82" t="s">
        <v>1701</v>
      </c>
      <c r="E1251" s="58">
        <v>3.2</v>
      </c>
      <c r="F1251" s="129">
        <f t="shared" si="25"/>
        <v>3.3280000000000003</v>
      </c>
      <c r="G1251" s="78">
        <v>4021344896650</v>
      </c>
      <c r="H1251" s="77">
        <v>6.8000000000000005E-2</v>
      </c>
      <c r="I1251" s="77">
        <v>6.7000000000000004E-2</v>
      </c>
      <c r="J1251" s="77" t="s">
        <v>813</v>
      </c>
      <c r="K1251" s="77">
        <v>220</v>
      </c>
      <c r="L1251" s="77">
        <v>50</v>
      </c>
      <c r="M1251" s="77">
        <v>50</v>
      </c>
      <c r="N1251" s="77">
        <v>74112110</v>
      </c>
      <c r="O1251" s="77" t="s">
        <v>1724</v>
      </c>
      <c r="P1251" s="77"/>
    </row>
    <row r="1252" spans="1:16" x14ac:dyDescent="0.25">
      <c r="A1252" s="82" t="s">
        <v>386</v>
      </c>
      <c r="B1252" s="82"/>
      <c r="C1252" s="82" t="s">
        <v>1723</v>
      </c>
      <c r="D1252" s="82" t="s">
        <v>1702</v>
      </c>
      <c r="E1252" s="58">
        <v>3.75</v>
      </c>
      <c r="F1252" s="129">
        <f t="shared" si="25"/>
        <v>3.9000000000000004</v>
      </c>
      <c r="G1252" s="78">
        <v>4021344896483</v>
      </c>
      <c r="H1252" s="77">
        <v>0.10100000000000001</v>
      </c>
      <c r="I1252" s="77">
        <v>0.1</v>
      </c>
      <c r="J1252" s="77" t="s">
        <v>814</v>
      </c>
      <c r="K1252" s="77">
        <v>400</v>
      </c>
      <c r="L1252" s="77">
        <v>50</v>
      </c>
      <c r="M1252" s="77">
        <v>50</v>
      </c>
      <c r="N1252" s="77">
        <v>74112110</v>
      </c>
      <c r="O1252" s="77" t="s">
        <v>1724</v>
      </c>
      <c r="P1252" s="77"/>
    </row>
    <row r="1253" spans="1:16" x14ac:dyDescent="0.25">
      <c r="A1253" s="82" t="s">
        <v>387</v>
      </c>
      <c r="B1253" s="82"/>
      <c r="C1253" s="82" t="s">
        <v>1723</v>
      </c>
      <c r="D1253" s="82" t="s">
        <v>1703</v>
      </c>
      <c r="E1253" s="58">
        <v>7.36</v>
      </c>
      <c r="F1253" s="129">
        <f t="shared" si="25"/>
        <v>7.6544000000000008</v>
      </c>
      <c r="G1253" s="78">
        <v>4021344896025</v>
      </c>
      <c r="H1253" s="77">
        <v>0.14799999999999999</v>
      </c>
      <c r="I1253" s="77">
        <v>0.14799999999999999</v>
      </c>
      <c r="J1253" s="77" t="s">
        <v>815</v>
      </c>
      <c r="K1253" s="77">
        <v>240</v>
      </c>
      <c r="L1253" s="77">
        <v>70</v>
      </c>
      <c r="M1253" s="77">
        <v>32</v>
      </c>
      <c r="N1253" s="77">
        <v>74112110</v>
      </c>
      <c r="O1253" s="77" t="s">
        <v>1724</v>
      </c>
      <c r="P1253" s="77"/>
    </row>
    <row r="1254" spans="1:16" x14ac:dyDescent="0.25">
      <c r="A1254" s="82" t="s">
        <v>388</v>
      </c>
      <c r="B1254" s="82"/>
      <c r="C1254" s="82" t="s">
        <v>1723</v>
      </c>
      <c r="D1254" s="82" t="s">
        <v>1704</v>
      </c>
      <c r="E1254" s="58">
        <v>3.36</v>
      </c>
      <c r="F1254" s="129">
        <f t="shared" si="25"/>
        <v>3.4944000000000002</v>
      </c>
      <c r="G1254" s="78">
        <v>4021344895882</v>
      </c>
      <c r="H1254" s="77">
        <v>8.1000000000000003E-2</v>
      </c>
      <c r="I1254" s="77">
        <v>0.08</v>
      </c>
      <c r="J1254" s="77" t="s">
        <v>816</v>
      </c>
      <c r="K1254" s="77">
        <v>255</v>
      </c>
      <c r="L1254" s="77">
        <v>33</v>
      </c>
      <c r="M1254" s="77">
        <v>33</v>
      </c>
      <c r="N1254" s="77">
        <v>74112110</v>
      </c>
      <c r="O1254" s="77" t="s">
        <v>1724</v>
      </c>
      <c r="P1254" s="77"/>
    </row>
    <row r="1255" spans="1:16" x14ac:dyDescent="0.25">
      <c r="A1255" s="82" t="s">
        <v>389</v>
      </c>
      <c r="B1255" s="82" t="s">
        <v>2048</v>
      </c>
      <c r="C1255" s="82" t="s">
        <v>1723</v>
      </c>
      <c r="D1255" s="82" t="s">
        <v>1705</v>
      </c>
      <c r="E1255" s="58">
        <v>9.2799999999999994</v>
      </c>
      <c r="F1255" s="129">
        <f t="shared" si="25"/>
        <v>9.6511999999999993</v>
      </c>
      <c r="G1255" s="78">
        <v>4021344895646</v>
      </c>
      <c r="H1255" s="77">
        <v>0.19600000000000001</v>
      </c>
      <c r="I1255" s="77">
        <v>0.17299999999999999</v>
      </c>
      <c r="J1255" s="77" t="s">
        <v>817</v>
      </c>
      <c r="K1255" s="77">
        <v>320</v>
      </c>
      <c r="L1255" s="77">
        <v>70</v>
      </c>
      <c r="M1255" s="77">
        <v>32</v>
      </c>
      <c r="N1255" s="77">
        <v>74112110</v>
      </c>
      <c r="O1255" s="77" t="s">
        <v>1724</v>
      </c>
      <c r="P1255" s="77"/>
    </row>
    <row r="1256" spans="1:16" x14ac:dyDescent="0.25">
      <c r="A1256" s="82" t="s">
        <v>390</v>
      </c>
      <c r="B1256" s="82"/>
      <c r="C1256" s="82" t="s">
        <v>1723</v>
      </c>
      <c r="D1256" s="82" t="s">
        <v>1706</v>
      </c>
      <c r="E1256" s="58">
        <v>4.59</v>
      </c>
      <c r="F1256" s="129">
        <f t="shared" si="25"/>
        <v>4.7736000000000001</v>
      </c>
      <c r="G1256" s="78">
        <v>4021344895462</v>
      </c>
      <c r="H1256" s="77">
        <v>0.16</v>
      </c>
      <c r="I1256" s="77">
        <v>0.13700000000000001</v>
      </c>
      <c r="J1256" s="77" t="s">
        <v>818</v>
      </c>
      <c r="K1256" s="77">
        <v>300</v>
      </c>
      <c r="L1256" s="77">
        <v>50</v>
      </c>
      <c r="M1256" s="77">
        <v>50</v>
      </c>
      <c r="N1256" s="77">
        <v>74112110</v>
      </c>
      <c r="O1256" s="77" t="s">
        <v>1724</v>
      </c>
      <c r="P1256" s="77"/>
    </row>
    <row r="1257" spans="1:16" x14ac:dyDescent="0.25">
      <c r="A1257" s="109">
        <v>88011</v>
      </c>
      <c r="B1257" s="109"/>
      <c r="C1257" s="109" t="s">
        <v>1774</v>
      </c>
      <c r="D1257" s="109" t="s">
        <v>1707</v>
      </c>
      <c r="E1257" s="73">
        <v>70.97</v>
      </c>
      <c r="F1257" s="135">
        <v>61.5</v>
      </c>
      <c r="G1257" s="121">
        <v>4021344067272</v>
      </c>
      <c r="H1257" s="120">
        <v>1.522</v>
      </c>
      <c r="I1257" s="120">
        <v>1.393</v>
      </c>
      <c r="J1257" s="120" t="s">
        <v>819</v>
      </c>
      <c r="K1257" s="120">
        <v>155</v>
      </c>
      <c r="L1257" s="120">
        <v>155</v>
      </c>
      <c r="M1257" s="120">
        <v>195</v>
      </c>
      <c r="N1257" s="120">
        <v>84819000</v>
      </c>
      <c r="O1257" s="120" t="s">
        <v>1725</v>
      </c>
      <c r="P1257" s="120"/>
    </row>
    <row r="1258" spans="1:16" x14ac:dyDescent="0.25">
      <c r="A1258" s="82">
        <v>88088</v>
      </c>
      <c r="B1258" s="82"/>
      <c r="C1258" s="82" t="s">
        <v>1774</v>
      </c>
      <c r="D1258" s="82" t="s">
        <v>1708</v>
      </c>
      <c r="E1258" s="58">
        <v>263.87</v>
      </c>
      <c r="F1258" s="129">
        <f t="shared" si="25"/>
        <v>274.4248</v>
      </c>
      <c r="G1258" s="78">
        <v>4021344073464</v>
      </c>
      <c r="H1258" s="77">
        <v>2.871</v>
      </c>
      <c r="I1258" s="77">
        <v>2.726</v>
      </c>
      <c r="J1258" s="77" t="s">
        <v>819</v>
      </c>
      <c r="K1258" s="77">
        <v>150</v>
      </c>
      <c r="L1258" s="77">
        <v>150</v>
      </c>
      <c r="M1258" s="77">
        <v>185</v>
      </c>
      <c r="N1258" s="77">
        <v>84819000</v>
      </c>
      <c r="O1258" s="77" t="s">
        <v>1725</v>
      </c>
      <c r="P1258" s="77"/>
    </row>
    <row r="1259" spans="1:16" x14ac:dyDescent="0.25">
      <c r="A1259" s="105" t="s">
        <v>835</v>
      </c>
      <c r="B1259" s="105"/>
      <c r="C1259" s="105" t="s">
        <v>1772</v>
      </c>
      <c r="D1259" s="105" t="s">
        <v>851</v>
      </c>
      <c r="E1259" s="65">
        <v>3.05</v>
      </c>
      <c r="F1259" s="130">
        <f t="shared" si="25"/>
        <v>3.1719999999999997</v>
      </c>
      <c r="G1259" s="63">
        <v>4017080079914</v>
      </c>
      <c r="H1259" s="62">
        <v>2E-3</v>
      </c>
      <c r="I1259" s="62">
        <v>2E-3</v>
      </c>
      <c r="J1259" s="62" t="s">
        <v>1709</v>
      </c>
      <c r="K1259" s="62">
        <v>40</v>
      </c>
      <c r="L1259" s="62">
        <v>30</v>
      </c>
      <c r="M1259" s="62">
        <v>70</v>
      </c>
      <c r="N1259" s="62">
        <v>84819000</v>
      </c>
      <c r="O1259" s="62" t="s">
        <v>1725</v>
      </c>
      <c r="P1259" s="62"/>
    </row>
    <row r="1260" spans="1:16" s="91" customFormat="1" x14ac:dyDescent="0.25">
      <c r="A1260" s="80" t="s">
        <v>2406</v>
      </c>
      <c r="B1260" s="80"/>
      <c r="C1260" s="80" t="s">
        <v>1772</v>
      </c>
      <c r="D1260" s="106" t="s">
        <v>2407</v>
      </c>
      <c r="E1260" s="66">
        <v>2.4335999999999998</v>
      </c>
      <c r="F1260" s="131">
        <v>2.5299999999999998</v>
      </c>
      <c r="G1260" s="70">
        <v>4021344071255</v>
      </c>
      <c r="H1260" s="68">
        <v>2E-3</v>
      </c>
      <c r="I1260" s="68">
        <v>1E-3</v>
      </c>
      <c r="J1260" s="69" t="s">
        <v>2408</v>
      </c>
      <c r="K1260" s="70">
        <v>90</v>
      </c>
      <c r="L1260" s="70">
        <v>50</v>
      </c>
      <c r="M1260" s="70">
        <v>10</v>
      </c>
      <c r="N1260" s="69">
        <v>84819000</v>
      </c>
      <c r="O1260" s="71" t="s">
        <v>1725</v>
      </c>
      <c r="P1260" s="128"/>
    </row>
    <row r="1261" spans="1:16" x14ac:dyDescent="0.25">
      <c r="A1261" s="82" t="s">
        <v>836</v>
      </c>
      <c r="B1261" s="82"/>
      <c r="C1261" s="82" t="s">
        <v>1772</v>
      </c>
      <c r="D1261" s="82" t="s">
        <v>839</v>
      </c>
      <c r="E1261" s="58">
        <v>8.93</v>
      </c>
      <c r="F1261" s="129">
        <f t="shared" si="25"/>
        <v>9.2872000000000003</v>
      </c>
      <c r="G1261" s="78">
        <v>4017080081351</v>
      </c>
      <c r="H1261" s="77">
        <v>6.5000000000000002E-2</v>
      </c>
      <c r="I1261" s="77">
        <v>6.5000000000000002E-2</v>
      </c>
      <c r="J1261" s="77"/>
      <c r="K1261" s="77"/>
      <c r="L1261" s="77"/>
      <c r="M1261" s="77"/>
      <c r="N1261" s="77">
        <v>84819000</v>
      </c>
      <c r="O1261" s="77" t="s">
        <v>1732</v>
      </c>
      <c r="P1261" s="77"/>
    </row>
    <row r="1262" spans="1:16" x14ac:dyDescent="0.25">
      <c r="A1262" s="82" t="s">
        <v>391</v>
      </c>
      <c r="B1262" s="82"/>
      <c r="C1262" s="82" t="s">
        <v>1772</v>
      </c>
      <c r="D1262" s="82" t="s">
        <v>1710</v>
      </c>
      <c r="E1262" s="58">
        <v>339.86</v>
      </c>
      <c r="F1262" s="129">
        <f t="shared" si="25"/>
        <v>353.45440000000002</v>
      </c>
      <c r="G1262" s="78">
        <v>4021344077141</v>
      </c>
      <c r="H1262" s="77">
        <v>0.86</v>
      </c>
      <c r="I1262" s="77">
        <v>0.59199999999999997</v>
      </c>
      <c r="J1262" s="77"/>
      <c r="K1262" s="77"/>
      <c r="L1262" s="77"/>
      <c r="M1262" s="77"/>
      <c r="N1262" s="77">
        <v>84818019</v>
      </c>
      <c r="O1262" s="77" t="s">
        <v>1725</v>
      </c>
      <c r="P1262" s="77"/>
    </row>
    <row r="1263" spans="1:16" s="91" customFormat="1" x14ac:dyDescent="0.25">
      <c r="A1263" s="79" t="s">
        <v>2409</v>
      </c>
      <c r="B1263" s="79"/>
      <c r="C1263" s="80" t="s">
        <v>1772</v>
      </c>
      <c r="D1263" s="79" t="s">
        <v>2410</v>
      </c>
      <c r="E1263" s="66">
        <v>31.990400000000001</v>
      </c>
      <c r="F1263" s="131">
        <f t="shared" si="25"/>
        <v>33.270016000000005</v>
      </c>
      <c r="G1263" s="67">
        <v>4021344021977</v>
      </c>
      <c r="H1263" s="68">
        <v>0.24</v>
      </c>
      <c r="I1263" s="68">
        <v>0.24</v>
      </c>
      <c r="J1263" s="69" t="s">
        <v>703</v>
      </c>
      <c r="K1263" s="70">
        <v>100</v>
      </c>
      <c r="L1263" s="70">
        <v>55</v>
      </c>
      <c r="M1263" s="70">
        <v>55</v>
      </c>
      <c r="N1263" s="69">
        <v>84819000</v>
      </c>
      <c r="O1263" s="69" t="s">
        <v>1725</v>
      </c>
      <c r="P1263" s="128"/>
    </row>
    <row r="1264" spans="1:16" s="91" customFormat="1" x14ac:dyDescent="0.25">
      <c r="A1264" s="79" t="s">
        <v>2411</v>
      </c>
      <c r="B1264" s="79"/>
      <c r="C1264" s="80" t="s">
        <v>1772</v>
      </c>
      <c r="D1264" s="79" t="s">
        <v>2412</v>
      </c>
      <c r="E1264" s="66">
        <v>23.878400000000003</v>
      </c>
      <c r="F1264" s="131">
        <f t="shared" si="25"/>
        <v>24.833536000000002</v>
      </c>
      <c r="G1264" s="67">
        <v>4021344021984</v>
      </c>
      <c r="H1264" s="68">
        <v>0.23</v>
      </c>
      <c r="I1264" s="68">
        <v>0.19700000000000001</v>
      </c>
      <c r="J1264" s="69" t="s">
        <v>703</v>
      </c>
      <c r="K1264" s="70">
        <v>100</v>
      </c>
      <c r="L1264" s="70">
        <v>55</v>
      </c>
      <c r="M1264" s="70">
        <v>55</v>
      </c>
      <c r="N1264" s="69">
        <v>84819000</v>
      </c>
      <c r="O1264" s="69" t="s">
        <v>1725</v>
      </c>
      <c r="P1264" s="128"/>
    </row>
    <row r="1265" spans="1:16" x14ac:dyDescent="0.25">
      <c r="A1265" s="82" t="s">
        <v>392</v>
      </c>
      <c r="B1265" s="82"/>
      <c r="C1265" s="82" t="s">
        <v>1772</v>
      </c>
      <c r="D1265" s="82" t="s">
        <v>1711</v>
      </c>
      <c r="E1265" s="58">
        <v>14.55</v>
      </c>
      <c r="F1265" s="129">
        <f t="shared" si="25"/>
        <v>15.132000000000001</v>
      </c>
      <c r="G1265" s="78">
        <v>4017080869355</v>
      </c>
      <c r="H1265" s="77">
        <v>0.08</v>
      </c>
      <c r="I1265" s="77">
        <v>6.5000000000000002E-2</v>
      </c>
      <c r="J1265" s="77" t="s">
        <v>820</v>
      </c>
      <c r="K1265" s="77">
        <v>160</v>
      </c>
      <c r="L1265" s="77">
        <v>66</v>
      </c>
      <c r="M1265" s="77">
        <v>3</v>
      </c>
      <c r="N1265" s="77">
        <v>82041100</v>
      </c>
      <c r="O1265" s="77" t="s">
        <v>1725</v>
      </c>
      <c r="P1265" s="77"/>
    </row>
    <row r="1266" spans="1:16" x14ac:dyDescent="0.25">
      <c r="A1266" s="82" t="s">
        <v>393</v>
      </c>
      <c r="B1266" s="82"/>
      <c r="C1266" s="82" t="s">
        <v>1772</v>
      </c>
      <c r="D1266" s="82" t="s">
        <v>1712</v>
      </c>
      <c r="E1266" s="58">
        <v>14.55</v>
      </c>
      <c r="F1266" s="129">
        <f t="shared" si="25"/>
        <v>15.132000000000001</v>
      </c>
      <c r="G1266" s="78">
        <v>4017080020411</v>
      </c>
      <c r="H1266" s="77">
        <v>0.09</v>
      </c>
      <c r="I1266" s="77">
        <v>5.7000000000000002E-2</v>
      </c>
      <c r="J1266" s="77" t="s">
        <v>821</v>
      </c>
      <c r="K1266" s="77">
        <v>170</v>
      </c>
      <c r="L1266" s="77">
        <v>80</v>
      </c>
      <c r="M1266" s="77">
        <v>50</v>
      </c>
      <c r="N1266" s="77">
        <v>82041100</v>
      </c>
      <c r="O1266" s="77" t="s">
        <v>1725</v>
      </c>
      <c r="P1266" s="77"/>
    </row>
    <row r="1267" spans="1:16" x14ac:dyDescent="0.25">
      <c r="A1267" s="82" t="s">
        <v>394</v>
      </c>
      <c r="B1267" s="82"/>
      <c r="C1267" s="82" t="s">
        <v>1772</v>
      </c>
      <c r="D1267" s="82" t="s">
        <v>1713</v>
      </c>
      <c r="E1267" s="58">
        <v>14.55</v>
      </c>
      <c r="F1267" s="129">
        <f t="shared" si="25"/>
        <v>15.132000000000001</v>
      </c>
      <c r="G1267" s="78">
        <v>4017080021364</v>
      </c>
      <c r="H1267" s="77">
        <v>9.0999999999999998E-2</v>
      </c>
      <c r="I1267" s="77">
        <v>5.8000000000000003E-2</v>
      </c>
      <c r="J1267" s="77" t="s">
        <v>822</v>
      </c>
      <c r="K1267" s="77">
        <v>170</v>
      </c>
      <c r="L1267" s="77">
        <v>60</v>
      </c>
      <c r="M1267" s="77">
        <v>5</v>
      </c>
      <c r="N1267" s="77">
        <v>84819000</v>
      </c>
      <c r="O1267" s="77" t="s">
        <v>1725</v>
      </c>
      <c r="P1267" s="77"/>
    </row>
    <row r="1268" spans="1:16" x14ac:dyDescent="0.25">
      <c r="A1268" s="82" t="s">
        <v>395</v>
      </c>
      <c r="B1268" s="82"/>
      <c r="C1268" s="82" t="s">
        <v>1772</v>
      </c>
      <c r="D1268" s="82" t="s">
        <v>1714</v>
      </c>
      <c r="E1268" s="58">
        <v>14.55</v>
      </c>
      <c r="F1268" s="129">
        <f t="shared" si="25"/>
        <v>15.132000000000001</v>
      </c>
      <c r="G1268" s="78">
        <v>4017080808019</v>
      </c>
      <c r="H1268" s="77">
        <v>0.18</v>
      </c>
      <c r="I1268" s="77">
        <v>0.14699999999999999</v>
      </c>
      <c r="J1268" s="77" t="s">
        <v>823</v>
      </c>
      <c r="K1268" s="77">
        <v>160</v>
      </c>
      <c r="L1268" s="77">
        <v>70</v>
      </c>
      <c r="M1268" s="77">
        <v>5</v>
      </c>
      <c r="N1268" s="77">
        <v>82041100</v>
      </c>
      <c r="O1268" s="77" t="s">
        <v>1725</v>
      </c>
      <c r="P1268" s="77"/>
    </row>
    <row r="1269" spans="1:16" x14ac:dyDescent="0.25">
      <c r="A1269" s="82" t="s">
        <v>396</v>
      </c>
      <c r="B1269" s="82"/>
      <c r="C1269" s="82" t="s">
        <v>1772</v>
      </c>
      <c r="D1269" s="82" t="s">
        <v>1715</v>
      </c>
      <c r="E1269" s="58">
        <v>14.55</v>
      </c>
      <c r="F1269" s="129">
        <f t="shared" si="25"/>
        <v>15.132000000000001</v>
      </c>
      <c r="G1269" s="78">
        <v>4017080039741</v>
      </c>
      <c r="H1269" s="77">
        <v>0.05</v>
      </c>
      <c r="I1269" s="77">
        <v>1.7000000000000001E-2</v>
      </c>
      <c r="J1269" s="77" t="s">
        <v>824</v>
      </c>
      <c r="K1269" s="77">
        <v>170</v>
      </c>
      <c r="L1269" s="77">
        <v>50</v>
      </c>
      <c r="M1269" s="77">
        <v>5</v>
      </c>
      <c r="N1269" s="77">
        <v>84819000</v>
      </c>
      <c r="O1269" s="77" t="s">
        <v>1725</v>
      </c>
      <c r="P1269" s="77"/>
    </row>
    <row r="1270" spans="1:16" x14ac:dyDescent="0.25">
      <c r="A1270" s="82" t="s">
        <v>397</v>
      </c>
      <c r="B1270" s="82"/>
      <c r="C1270" s="82" t="s">
        <v>1727</v>
      </c>
      <c r="D1270" s="82" t="s">
        <v>1716</v>
      </c>
      <c r="E1270" s="58">
        <v>14.55</v>
      </c>
      <c r="F1270" s="129">
        <f t="shared" si="25"/>
        <v>15.132000000000001</v>
      </c>
      <c r="G1270" s="78">
        <v>4021344031112</v>
      </c>
      <c r="H1270" s="77">
        <v>0.11</v>
      </c>
      <c r="I1270" s="77">
        <v>7.4999999999999997E-2</v>
      </c>
      <c r="J1270" s="77" t="s">
        <v>825</v>
      </c>
      <c r="K1270" s="77">
        <v>100</v>
      </c>
      <c r="L1270" s="77">
        <v>70</v>
      </c>
      <c r="M1270" s="77">
        <v>40</v>
      </c>
      <c r="N1270" s="77">
        <v>84819000</v>
      </c>
      <c r="O1270" s="77" t="s">
        <v>1725</v>
      </c>
      <c r="P1270" s="77"/>
    </row>
    <row r="1271" spans="1:16" x14ac:dyDescent="0.25">
      <c r="A1271" s="82" t="s">
        <v>398</v>
      </c>
      <c r="B1271" s="82"/>
      <c r="C1271" s="82" t="s">
        <v>1772</v>
      </c>
      <c r="D1271" s="82" t="s">
        <v>1717</v>
      </c>
      <c r="E1271" s="58">
        <v>14.55</v>
      </c>
      <c r="F1271" s="129">
        <f t="shared" si="25"/>
        <v>15.132000000000001</v>
      </c>
      <c r="G1271" s="78">
        <v>4021344034557</v>
      </c>
      <c r="H1271" s="77">
        <v>0.08</v>
      </c>
      <c r="I1271" s="77">
        <v>4.4999999999999998E-2</v>
      </c>
      <c r="J1271" s="77"/>
      <c r="K1271" s="77">
        <v>160</v>
      </c>
      <c r="L1271" s="77">
        <v>4</v>
      </c>
      <c r="M1271" s="77">
        <v>50</v>
      </c>
      <c r="N1271" s="77">
        <v>84819000</v>
      </c>
      <c r="O1271" s="77" t="s">
        <v>1725</v>
      </c>
      <c r="P1271" s="77"/>
    </row>
    <row r="1272" spans="1:16" s="89" customFormat="1" x14ac:dyDescent="0.25">
      <c r="A1272" s="82" t="s">
        <v>399</v>
      </c>
      <c r="B1272" s="82"/>
      <c r="C1272" s="82" t="s">
        <v>1772</v>
      </c>
      <c r="D1272" s="82" t="s">
        <v>1718</v>
      </c>
      <c r="E1272" s="58">
        <v>14.55</v>
      </c>
      <c r="F1272" s="129">
        <f t="shared" si="25"/>
        <v>15.132000000000001</v>
      </c>
      <c r="G1272" s="78">
        <v>4021344021663</v>
      </c>
      <c r="H1272" s="77">
        <v>0.11</v>
      </c>
      <c r="I1272" s="77">
        <v>0.11</v>
      </c>
      <c r="J1272" s="77"/>
      <c r="K1272" s="77">
        <v>170</v>
      </c>
      <c r="L1272" s="77">
        <v>190</v>
      </c>
      <c r="M1272" s="77">
        <v>5</v>
      </c>
      <c r="N1272" s="77">
        <v>84819000</v>
      </c>
      <c r="O1272" s="77" t="s">
        <v>1725</v>
      </c>
      <c r="P1272" s="77"/>
    </row>
    <row r="1273" spans="1:16" s="89" customFormat="1" x14ac:dyDescent="0.25">
      <c r="A1273" s="82" t="s">
        <v>400</v>
      </c>
      <c r="B1273" s="82"/>
      <c r="C1273" s="82" t="s">
        <v>1727</v>
      </c>
      <c r="D1273" s="82" t="s">
        <v>1719</v>
      </c>
      <c r="E1273" s="58">
        <v>14.55</v>
      </c>
      <c r="F1273" s="129">
        <f t="shared" si="25"/>
        <v>15.132000000000001</v>
      </c>
      <c r="G1273" s="78">
        <v>4021344034816</v>
      </c>
      <c r="H1273" s="77">
        <v>0.09</v>
      </c>
      <c r="I1273" s="77">
        <v>5.7000000000000002E-2</v>
      </c>
      <c r="J1273" s="77"/>
      <c r="K1273" s="77">
        <v>100</v>
      </c>
      <c r="L1273" s="77">
        <v>150</v>
      </c>
      <c r="M1273" s="77">
        <v>5</v>
      </c>
      <c r="N1273" s="77">
        <v>84819000</v>
      </c>
      <c r="O1273" s="77" t="s">
        <v>1725</v>
      </c>
      <c r="P1273" s="77"/>
    </row>
    <row r="1274" spans="1:16" s="89" customFormat="1" x14ac:dyDescent="0.25">
      <c r="A1274" s="82" t="s">
        <v>401</v>
      </c>
      <c r="B1274" s="82"/>
      <c r="C1274" s="82" t="s">
        <v>1772</v>
      </c>
      <c r="D1274" s="82" t="s">
        <v>1720</v>
      </c>
      <c r="E1274" s="58">
        <v>15.01</v>
      </c>
      <c r="F1274" s="129">
        <f t="shared" si="25"/>
        <v>15.6104</v>
      </c>
      <c r="G1274" s="78">
        <v>4021344081612</v>
      </c>
      <c r="H1274" s="77">
        <v>0.09</v>
      </c>
      <c r="I1274" s="77">
        <v>5.7000000000000002E-2</v>
      </c>
      <c r="J1274" s="77" t="s">
        <v>821</v>
      </c>
      <c r="K1274" s="77">
        <v>170</v>
      </c>
      <c r="L1274" s="77">
        <v>80</v>
      </c>
      <c r="M1274" s="77">
        <v>50</v>
      </c>
      <c r="N1274" s="77">
        <v>84819000</v>
      </c>
      <c r="O1274" s="77" t="s">
        <v>1725</v>
      </c>
      <c r="P1274" s="77"/>
    </row>
    <row r="1275" spans="1:16" s="89" customFormat="1" x14ac:dyDescent="0.25">
      <c r="A1275" s="82" t="s">
        <v>402</v>
      </c>
      <c r="B1275" s="82"/>
      <c r="C1275" s="82" t="s">
        <v>1772</v>
      </c>
      <c r="D1275" s="82" t="s">
        <v>1721</v>
      </c>
      <c r="E1275" s="58">
        <v>8.6</v>
      </c>
      <c r="F1275" s="129">
        <f t="shared" si="25"/>
        <v>8.9439999999999991</v>
      </c>
      <c r="G1275" s="78">
        <v>4021344057464</v>
      </c>
      <c r="H1275" s="77">
        <v>8.0000000000000002E-3</v>
      </c>
      <c r="I1275" s="77">
        <v>6.0000000000000001E-3</v>
      </c>
      <c r="J1275" s="77" t="s">
        <v>826</v>
      </c>
      <c r="K1275" s="77">
        <v>70</v>
      </c>
      <c r="L1275" s="77">
        <v>10</v>
      </c>
      <c r="M1275" s="77">
        <v>90</v>
      </c>
      <c r="N1275" s="77">
        <v>84819000</v>
      </c>
      <c r="O1275" s="77" t="s">
        <v>1725</v>
      </c>
      <c r="P1275" s="77"/>
    </row>
    <row r="1276" spans="1:16" s="89" customFormat="1" x14ac:dyDescent="0.25">
      <c r="A1276" s="82" t="s">
        <v>403</v>
      </c>
      <c r="B1276" s="82"/>
      <c r="C1276" s="82" t="s">
        <v>1772</v>
      </c>
      <c r="D1276" s="82" t="s">
        <v>1722</v>
      </c>
      <c r="E1276" s="58">
        <v>8.1300000000000008</v>
      </c>
      <c r="F1276" s="129">
        <f t="shared" si="25"/>
        <v>8.4552000000000014</v>
      </c>
      <c r="G1276" s="78">
        <v>4021344057785</v>
      </c>
      <c r="H1276" s="77">
        <v>2E-3</v>
      </c>
      <c r="I1276" s="77">
        <v>2E-3</v>
      </c>
      <c r="J1276" s="77" t="s">
        <v>826</v>
      </c>
      <c r="K1276" s="77">
        <v>70</v>
      </c>
      <c r="L1276" s="77">
        <v>50</v>
      </c>
      <c r="M1276" s="77">
        <v>10</v>
      </c>
      <c r="N1276" s="77">
        <v>39249000</v>
      </c>
      <c r="O1276" s="77" t="s">
        <v>1725</v>
      </c>
      <c r="P1276" s="77"/>
    </row>
    <row r="1277" spans="1:16" x14ac:dyDescent="0.25">
      <c r="A1277" s="16"/>
      <c r="B1277"/>
      <c r="C1277"/>
      <c r="E1277" s="4"/>
      <c r="F1277" s="44"/>
      <c r="G1277"/>
      <c r="H1277"/>
      <c r="I1277"/>
      <c r="J1277"/>
      <c r="K1277"/>
      <c r="L1277"/>
      <c r="M1277"/>
    </row>
    <row r="1278" spans="1:16" x14ac:dyDescent="0.25">
      <c r="A1278" s="45"/>
      <c r="B1278" t="s">
        <v>2050</v>
      </c>
      <c r="C1278"/>
      <c r="E1278" s="4"/>
      <c r="F1278" s="44"/>
      <c r="G1278"/>
      <c r="H1278"/>
      <c r="I1278"/>
      <c r="J1278"/>
      <c r="K1278"/>
      <c r="L1278"/>
      <c r="M1278"/>
    </row>
    <row r="1279" spans="1:16" x14ac:dyDescent="0.25">
      <c r="A1279" s="46"/>
      <c r="B1279" s="16" t="s">
        <v>1893</v>
      </c>
      <c r="C1279" s="5"/>
      <c r="D1279" s="16"/>
      <c r="E1279" s="18"/>
      <c r="F1279" s="19"/>
      <c r="N1279" s="5"/>
    </row>
    <row r="1280" spans="1:16" x14ac:dyDescent="0.25">
      <c r="A1280" s="47"/>
      <c r="B1280" s="11" t="s">
        <v>2062</v>
      </c>
      <c r="C1280" s="5"/>
      <c r="D1280" s="16"/>
      <c r="E1280" s="18"/>
      <c r="F1280" s="19"/>
      <c r="N1280" s="5"/>
    </row>
    <row r="1281" spans="1:14" x14ac:dyDescent="0.25">
      <c r="A1281" s="48"/>
      <c r="B1281" s="11" t="s">
        <v>2413</v>
      </c>
      <c r="C1281" s="5"/>
      <c r="D1281" s="16"/>
      <c r="E1281" s="18"/>
      <c r="F1281" s="19"/>
      <c r="N1281" s="5"/>
    </row>
    <row r="1282" spans="1:14" x14ac:dyDescent="0.25">
      <c r="A1282" s="11"/>
      <c r="B1282" s="5"/>
      <c r="C1282" s="5"/>
      <c r="D1282" s="16"/>
      <c r="E1282" s="18"/>
      <c r="F1282" s="19"/>
      <c r="N1282" s="5"/>
    </row>
    <row r="1283" spans="1:14" x14ac:dyDescent="0.25">
      <c r="A1283" s="11"/>
      <c r="B1283" s="5"/>
      <c r="C1283" s="5"/>
      <c r="D1283" s="16"/>
      <c r="E1283" s="18"/>
      <c r="F1283" s="19"/>
      <c r="N1283" s="5"/>
    </row>
    <row r="1284" spans="1:14" x14ac:dyDescent="0.25">
      <c r="A1284" s="11"/>
      <c r="B1284" s="5"/>
      <c r="C1284" s="5"/>
      <c r="D1284" s="16"/>
      <c r="E1284" s="18"/>
      <c r="F1284" s="19"/>
      <c r="N1284" s="5"/>
    </row>
    <row r="1285" spans="1:14" x14ac:dyDescent="0.25">
      <c r="A1285" s="11"/>
      <c r="B1285" s="5"/>
      <c r="C1285" s="5"/>
      <c r="D1285" s="16"/>
      <c r="E1285" s="18"/>
      <c r="F1285" s="19"/>
      <c r="N1285" s="5"/>
    </row>
    <row r="1286" spans="1:14" x14ac:dyDescent="0.25">
      <c r="A1286" s="11"/>
      <c r="B1286" s="5"/>
      <c r="C1286" s="5"/>
      <c r="D1286" s="16"/>
      <c r="E1286" s="18"/>
      <c r="F1286" s="19"/>
      <c r="N1286" s="5"/>
    </row>
    <row r="1287" spans="1:14" x14ac:dyDescent="0.25">
      <c r="A1287" s="11"/>
      <c r="B1287" s="5"/>
      <c r="C1287" s="5"/>
      <c r="D1287" s="16"/>
      <c r="E1287" s="18"/>
      <c r="F1287" s="19"/>
      <c r="N1287" s="5"/>
    </row>
    <row r="1288" spans="1:14" x14ac:dyDescent="0.25">
      <c r="A1288" s="11"/>
      <c r="B1288" s="5"/>
      <c r="C1288" s="5"/>
      <c r="D1288" s="16"/>
      <c r="E1288" s="18"/>
      <c r="F1288" s="19"/>
      <c r="N1288" s="5"/>
    </row>
    <row r="1289" spans="1:14" x14ac:dyDescent="0.25">
      <c r="A1289" s="11"/>
      <c r="B1289" s="5"/>
      <c r="C1289" s="5"/>
      <c r="D1289" s="16"/>
      <c r="E1289" s="18"/>
      <c r="F1289" s="19"/>
      <c r="N1289" s="5"/>
    </row>
    <row r="1290" spans="1:14" x14ac:dyDescent="0.25">
      <c r="A1290" s="11"/>
      <c r="B1290" s="5"/>
      <c r="C1290" s="5"/>
      <c r="D1290" s="16"/>
      <c r="E1290" s="18"/>
      <c r="F1290" s="19"/>
      <c r="N1290" s="5"/>
    </row>
    <row r="1291" spans="1:14" x14ac:dyDescent="0.25">
      <c r="A1291" s="11"/>
      <c r="B1291" s="5"/>
      <c r="C1291" s="5"/>
      <c r="D1291" s="16"/>
      <c r="E1291" s="18"/>
      <c r="F1291" s="19"/>
      <c r="N1291" s="5"/>
    </row>
    <row r="1292" spans="1:14" x14ac:dyDescent="0.25">
      <c r="A1292" s="11"/>
      <c r="B1292" s="5"/>
      <c r="C1292" s="5"/>
      <c r="D1292" s="16"/>
      <c r="E1292" s="18"/>
      <c r="F1292" s="19"/>
      <c r="N1292" s="5"/>
    </row>
    <row r="1293" spans="1:14" x14ac:dyDescent="0.25">
      <c r="A1293" s="11"/>
      <c r="B1293" s="5"/>
      <c r="C1293" s="5"/>
      <c r="D1293" s="16"/>
      <c r="E1293" s="18"/>
      <c r="F1293" s="19"/>
      <c r="N1293" s="5"/>
    </row>
    <row r="1294" spans="1:14" x14ac:dyDescent="0.25">
      <c r="A1294" s="11"/>
      <c r="B1294" s="5"/>
      <c r="C1294" s="5"/>
      <c r="D1294" s="16"/>
      <c r="E1294" s="18"/>
      <c r="F1294" s="19"/>
      <c r="N1294" s="5"/>
    </row>
    <row r="1295" spans="1:14" x14ac:dyDescent="0.25">
      <c r="A1295" s="2"/>
      <c r="C1295" s="5"/>
      <c r="D1295" s="23"/>
      <c r="E1295" s="18"/>
      <c r="F1295" s="21"/>
      <c r="N1295" s="5"/>
    </row>
    <row r="1296" spans="1:14" x14ac:dyDescent="0.25">
      <c r="A1296" s="11"/>
      <c r="B1296" s="5"/>
      <c r="C1296" s="5"/>
      <c r="D1296" s="16"/>
      <c r="E1296" s="18"/>
      <c r="F1296" s="19"/>
      <c r="N1296" s="5"/>
    </row>
    <row r="1297" spans="1:14" x14ac:dyDescent="0.25">
      <c r="A1297" s="11"/>
      <c r="B1297" s="5"/>
      <c r="C1297" s="5"/>
      <c r="D1297" s="16"/>
      <c r="E1297" s="18"/>
      <c r="F1297" s="19"/>
      <c r="N1297" s="5"/>
    </row>
    <row r="1298" spans="1:14" x14ac:dyDescent="0.25">
      <c r="A1298" s="11"/>
      <c r="B1298" s="5"/>
      <c r="C1298" s="5"/>
      <c r="D1298" s="16"/>
      <c r="E1298" s="18"/>
      <c r="F1298" s="19"/>
      <c r="N1298" s="5"/>
    </row>
    <row r="1299" spans="1:14" x14ac:dyDescent="0.25">
      <c r="A1299" s="11"/>
      <c r="B1299" s="5"/>
      <c r="C1299" s="5"/>
      <c r="D1299" s="16"/>
      <c r="E1299" s="18"/>
      <c r="F1299" s="19"/>
      <c r="N1299" s="5"/>
    </row>
    <row r="1300" spans="1:14" x14ac:dyDescent="0.25">
      <c r="A1300" s="11"/>
      <c r="B1300" s="5"/>
      <c r="C1300" s="5"/>
      <c r="D1300" s="16"/>
      <c r="E1300" s="18"/>
      <c r="F1300" s="19"/>
      <c r="N1300" s="5"/>
    </row>
    <row r="1301" spans="1:14" x14ac:dyDescent="0.25">
      <c r="A1301" s="11"/>
      <c r="B1301" s="5"/>
      <c r="C1301" s="5"/>
      <c r="D1301" s="16"/>
      <c r="E1301" s="18"/>
      <c r="F1301" s="19"/>
      <c r="N1301" s="5"/>
    </row>
    <row r="1302" spans="1:14" x14ac:dyDescent="0.25">
      <c r="A1302" s="2"/>
      <c r="C1302" s="5"/>
      <c r="D1302" s="23"/>
      <c r="E1302" s="18"/>
      <c r="F1302" s="21"/>
      <c r="N1302" s="5"/>
    </row>
    <row r="1303" spans="1:14" x14ac:dyDescent="0.25">
      <c r="A1303" s="11"/>
      <c r="B1303" s="5"/>
      <c r="C1303" s="5"/>
      <c r="D1303" s="16"/>
      <c r="E1303" s="18"/>
      <c r="F1303" s="19"/>
      <c r="N1303" s="5"/>
    </row>
    <row r="1304" spans="1:14" x14ac:dyDescent="0.25">
      <c r="A1304" s="33"/>
      <c r="B1304" s="24"/>
      <c r="C1304" s="5"/>
      <c r="D1304" s="23"/>
      <c r="E1304" s="18"/>
      <c r="F1304" s="21"/>
      <c r="N1304" s="5"/>
    </row>
    <row r="1305" spans="1:14" x14ac:dyDescent="0.25">
      <c r="A1305" s="11"/>
      <c r="B1305" s="5"/>
      <c r="C1305" s="5"/>
      <c r="D1305" s="16"/>
      <c r="E1305" s="18"/>
      <c r="F1305" s="19"/>
      <c r="N1305" s="5"/>
    </row>
    <row r="1306" spans="1:14" x14ac:dyDescent="0.25">
      <c r="A1306" s="11"/>
      <c r="B1306" s="5"/>
      <c r="C1306" s="5"/>
      <c r="D1306" s="16"/>
      <c r="E1306" s="18"/>
      <c r="F1306" s="19"/>
      <c r="N1306" s="5"/>
    </row>
    <row r="1307" spans="1:14" x14ac:dyDescent="0.25">
      <c r="A1307" s="11"/>
      <c r="B1307" s="5"/>
      <c r="C1307" s="5"/>
      <c r="D1307" s="16"/>
      <c r="E1307" s="18"/>
      <c r="F1307" s="19"/>
      <c r="N1307" s="5"/>
    </row>
    <row r="1308" spans="1:14" x14ac:dyDescent="0.25">
      <c r="A1308" s="11"/>
      <c r="B1308" s="5"/>
      <c r="C1308" s="5"/>
      <c r="D1308" s="16"/>
      <c r="E1308" s="18"/>
      <c r="F1308" s="19"/>
      <c r="N1308" s="5"/>
    </row>
    <row r="1309" spans="1:14" x14ac:dyDescent="0.25">
      <c r="A1309" s="11"/>
      <c r="B1309" s="5"/>
      <c r="C1309" s="5"/>
      <c r="D1309" s="16"/>
      <c r="E1309" s="18"/>
      <c r="F1309" s="19"/>
      <c r="N1309" s="5"/>
    </row>
    <row r="1310" spans="1:14" x14ac:dyDescent="0.25">
      <c r="A1310" s="11"/>
      <c r="B1310" s="5"/>
      <c r="C1310" s="5"/>
      <c r="D1310" s="16"/>
      <c r="E1310" s="18"/>
      <c r="F1310" s="19"/>
      <c r="N1310" s="5"/>
    </row>
    <row r="1311" spans="1:14" x14ac:dyDescent="0.25">
      <c r="A1311" s="11"/>
      <c r="B1311" s="5"/>
      <c r="C1311" s="5"/>
      <c r="D1311" s="16"/>
      <c r="E1311" s="18"/>
      <c r="F1311" s="19"/>
      <c r="N1311" s="5"/>
    </row>
    <row r="1312" spans="1:14" x14ac:dyDescent="0.25">
      <c r="A1312" s="2"/>
      <c r="C1312" s="5"/>
      <c r="D1312" s="23"/>
      <c r="E1312" s="18"/>
      <c r="F1312" s="21"/>
      <c r="N1312" s="5"/>
    </row>
    <row r="1313" spans="1:14" x14ac:dyDescent="0.25">
      <c r="A1313" s="11"/>
      <c r="B1313" s="5"/>
      <c r="C1313" s="5"/>
      <c r="D1313" s="16"/>
      <c r="E1313" s="18"/>
      <c r="F1313" s="19"/>
      <c r="N1313" s="5"/>
    </row>
    <row r="1314" spans="1:14" x14ac:dyDescent="0.25">
      <c r="A1314" s="11"/>
      <c r="B1314" s="5"/>
      <c r="C1314" s="5"/>
      <c r="D1314" s="16"/>
      <c r="E1314" s="18"/>
      <c r="F1314" s="19"/>
      <c r="N1314" s="5"/>
    </row>
    <row r="1315" spans="1:14" x14ac:dyDescent="0.25">
      <c r="A1315" s="11"/>
      <c r="B1315" s="5"/>
      <c r="C1315" s="5"/>
      <c r="D1315" s="16"/>
      <c r="E1315" s="18"/>
      <c r="F1315" s="19"/>
      <c r="N1315" s="5"/>
    </row>
    <row r="1316" spans="1:14" x14ac:dyDescent="0.25">
      <c r="A1316" s="11"/>
      <c r="B1316" s="5"/>
      <c r="C1316" s="5"/>
      <c r="D1316" s="16"/>
      <c r="E1316" s="18"/>
      <c r="F1316" s="19"/>
      <c r="N1316" s="5"/>
    </row>
    <row r="1317" spans="1:14" x14ac:dyDescent="0.25">
      <c r="A1317" s="11"/>
      <c r="B1317" s="5"/>
      <c r="C1317" s="5"/>
      <c r="D1317" s="16"/>
      <c r="E1317" s="18"/>
      <c r="F1317" s="19"/>
      <c r="N1317" s="5"/>
    </row>
    <row r="1318" spans="1:14" x14ac:dyDescent="0.25">
      <c r="A1318" s="11"/>
      <c r="B1318" s="5"/>
      <c r="C1318" s="5"/>
      <c r="D1318" s="16"/>
      <c r="E1318" s="18"/>
      <c r="F1318" s="19"/>
      <c r="N1318" s="5"/>
    </row>
    <row r="1319" spans="1:14" x14ac:dyDescent="0.25">
      <c r="A1319" s="11"/>
      <c r="B1319" s="5"/>
      <c r="C1319" s="5"/>
      <c r="D1319" s="16"/>
      <c r="E1319" s="18"/>
      <c r="F1319" s="19"/>
      <c r="N1319" s="5"/>
    </row>
    <row r="1320" spans="1:14" x14ac:dyDescent="0.25">
      <c r="A1320" s="11"/>
      <c r="B1320" s="5"/>
      <c r="C1320" s="5"/>
      <c r="D1320" s="16"/>
      <c r="E1320" s="18"/>
      <c r="F1320" s="19"/>
      <c r="N1320" s="5"/>
    </row>
    <row r="1321" spans="1:14" x14ac:dyDescent="0.25">
      <c r="A1321" s="11"/>
      <c r="B1321" s="5"/>
      <c r="C1321" s="5"/>
      <c r="D1321" s="16"/>
      <c r="E1321" s="18"/>
      <c r="F1321" s="19"/>
      <c r="N1321" s="5"/>
    </row>
    <row r="1322" spans="1:14" x14ac:dyDescent="0.25">
      <c r="A1322" s="11"/>
      <c r="B1322" s="5"/>
      <c r="C1322" s="5"/>
      <c r="D1322" s="16"/>
      <c r="E1322" s="18"/>
      <c r="F1322" s="19"/>
      <c r="N1322" s="5"/>
    </row>
    <row r="1323" spans="1:14" x14ac:dyDescent="0.25">
      <c r="A1323" s="11"/>
      <c r="B1323" s="5"/>
      <c r="C1323" s="5"/>
      <c r="D1323" s="16"/>
      <c r="E1323" s="18"/>
      <c r="F1323" s="19"/>
      <c r="N1323" s="5"/>
    </row>
    <row r="1324" spans="1:14" x14ac:dyDescent="0.25">
      <c r="A1324" s="11"/>
      <c r="B1324" s="5"/>
      <c r="C1324" s="5"/>
      <c r="D1324" s="16"/>
      <c r="E1324" s="18"/>
      <c r="F1324" s="19"/>
      <c r="N1324" s="5"/>
    </row>
    <row r="1325" spans="1:14" x14ac:dyDescent="0.25">
      <c r="A1325" s="11"/>
      <c r="B1325" s="5"/>
      <c r="C1325" s="5"/>
      <c r="D1325" s="16"/>
      <c r="E1325" s="18"/>
      <c r="F1325" s="19"/>
      <c r="N1325" s="5"/>
    </row>
    <row r="1326" spans="1:14" x14ac:dyDescent="0.25">
      <c r="A1326" s="11"/>
      <c r="B1326" s="5"/>
      <c r="C1326" s="5"/>
      <c r="D1326" s="16"/>
      <c r="E1326" s="18"/>
      <c r="F1326" s="19"/>
      <c r="N1326" s="5"/>
    </row>
    <row r="1327" spans="1:14" x14ac:dyDescent="0.25">
      <c r="A1327" s="11"/>
      <c r="B1327" s="5"/>
      <c r="C1327" s="5"/>
      <c r="D1327" s="16"/>
      <c r="E1327" s="18"/>
      <c r="F1327" s="19"/>
      <c r="N1327" s="5"/>
    </row>
    <row r="1328" spans="1:14" x14ac:dyDescent="0.25">
      <c r="A1328" s="2"/>
      <c r="C1328" s="5"/>
      <c r="D1328" s="23"/>
      <c r="E1328" s="18"/>
      <c r="F1328" s="21"/>
      <c r="N1328" s="5"/>
    </row>
    <row r="1329" spans="1:16" x14ac:dyDescent="0.25">
      <c r="A1329" s="11"/>
      <c r="B1329" s="5"/>
      <c r="C1329" s="5"/>
      <c r="D1329" s="16"/>
      <c r="E1329" s="18"/>
      <c r="F1329" s="19"/>
      <c r="N1329" s="5"/>
    </row>
    <row r="1330" spans="1:16" x14ac:dyDescent="0.25">
      <c r="A1330" s="11"/>
      <c r="B1330" s="5"/>
      <c r="C1330" s="5"/>
      <c r="D1330" s="16"/>
      <c r="E1330" s="18"/>
      <c r="F1330" s="19"/>
      <c r="N1330" s="5"/>
    </row>
    <row r="1331" spans="1:16" x14ac:dyDescent="0.25">
      <c r="A1331" s="11"/>
      <c r="B1331" s="5"/>
      <c r="C1331" s="5"/>
      <c r="D1331" s="16"/>
      <c r="E1331" s="18"/>
      <c r="F1331" s="19"/>
      <c r="N1331" s="5"/>
    </row>
    <row r="1332" spans="1:16" x14ac:dyDescent="0.25">
      <c r="A1332" s="11"/>
      <c r="B1332" s="5"/>
      <c r="C1332" s="5"/>
      <c r="D1332" s="16"/>
      <c r="E1332" s="18"/>
      <c r="F1332" s="19"/>
      <c r="N1332" s="5"/>
    </row>
    <row r="1333" spans="1:16" s="91" customFormat="1" x14ac:dyDescent="0.25">
      <c r="A1333" s="11"/>
      <c r="B1333" s="5"/>
      <c r="C1333" s="5"/>
      <c r="D1333" s="16"/>
      <c r="E1333" s="18"/>
      <c r="F1333" s="19"/>
      <c r="G1333" s="20"/>
      <c r="H1333" s="20"/>
      <c r="I1333" s="1"/>
      <c r="J1333" s="21"/>
      <c r="K1333" s="21"/>
      <c r="L1333" s="21"/>
      <c r="M1333" s="1"/>
      <c r="N1333" s="5"/>
      <c r="O1333" s="28"/>
      <c r="P1333" s="28"/>
    </row>
    <row r="1334" spans="1:16" s="91" customFormat="1" x14ac:dyDescent="0.25">
      <c r="A1334" s="2"/>
      <c r="B1334" s="1"/>
      <c r="C1334" s="5"/>
      <c r="D1334" s="23"/>
      <c r="E1334" s="18"/>
      <c r="F1334" s="21"/>
      <c r="G1334" s="20"/>
      <c r="H1334" s="20"/>
      <c r="I1334" s="1"/>
      <c r="J1334" s="21"/>
      <c r="K1334" s="21"/>
      <c r="L1334" s="21"/>
      <c r="M1334" s="1"/>
      <c r="N1334" s="5"/>
      <c r="O1334" s="28"/>
      <c r="P1334" s="28"/>
    </row>
    <row r="1335" spans="1:16" s="91" customFormat="1" x14ac:dyDescent="0.25">
      <c r="A1335" s="2"/>
      <c r="B1335" s="1"/>
      <c r="C1335" s="5"/>
      <c r="D1335" s="23"/>
      <c r="E1335" s="18"/>
      <c r="F1335" s="21"/>
      <c r="G1335" s="20"/>
      <c r="H1335" s="20"/>
      <c r="I1335" s="1"/>
      <c r="J1335" s="21"/>
      <c r="K1335" s="21"/>
      <c r="L1335" s="21"/>
      <c r="M1335" s="1"/>
      <c r="N1335" s="5"/>
      <c r="O1335" s="28"/>
      <c r="P1335" s="28"/>
    </row>
    <row r="1336" spans="1:16" s="91" customFormat="1" x14ac:dyDescent="0.25">
      <c r="A1336" s="11"/>
      <c r="B1336" s="5"/>
      <c r="C1336" s="5"/>
      <c r="D1336" s="16"/>
      <c r="E1336" s="18"/>
      <c r="F1336" s="19"/>
      <c r="G1336" s="20"/>
      <c r="H1336" s="20"/>
      <c r="I1336" s="1"/>
      <c r="J1336" s="21"/>
      <c r="K1336" s="21"/>
      <c r="L1336" s="21"/>
      <c r="M1336" s="1"/>
      <c r="N1336" s="5"/>
      <c r="O1336" s="28"/>
      <c r="P1336" s="28"/>
    </row>
    <row r="1337" spans="1:16" s="91" customFormat="1" x14ac:dyDescent="0.25">
      <c r="A1337" s="11"/>
      <c r="B1337" s="5"/>
      <c r="C1337" s="5"/>
      <c r="D1337" s="16"/>
      <c r="E1337" s="18"/>
      <c r="F1337" s="19"/>
      <c r="G1337" s="20"/>
      <c r="H1337" s="20"/>
      <c r="I1337" s="1"/>
      <c r="J1337" s="21"/>
      <c r="K1337" s="21"/>
      <c r="L1337" s="21"/>
      <c r="M1337" s="1"/>
      <c r="N1337" s="5"/>
      <c r="O1337" s="28"/>
      <c r="P1337" s="28"/>
    </row>
    <row r="1338" spans="1:16" s="91" customFormat="1" x14ac:dyDescent="0.25">
      <c r="A1338" s="11"/>
      <c r="B1338" s="5"/>
      <c r="C1338" s="5"/>
      <c r="D1338" s="16"/>
      <c r="E1338" s="18"/>
      <c r="F1338" s="19"/>
      <c r="G1338" s="20"/>
      <c r="H1338" s="20"/>
      <c r="I1338" s="1"/>
      <c r="J1338" s="21"/>
      <c r="K1338" s="21"/>
      <c r="L1338" s="21"/>
      <c r="M1338" s="1"/>
      <c r="N1338" s="5"/>
      <c r="O1338" s="28"/>
      <c r="P1338" s="28"/>
    </row>
    <row r="1339" spans="1:16" s="91" customFormat="1" x14ac:dyDescent="0.25">
      <c r="A1339" s="11"/>
      <c r="B1339" s="5"/>
      <c r="C1339" s="5"/>
      <c r="D1339" s="16"/>
      <c r="E1339" s="18"/>
      <c r="F1339" s="19"/>
      <c r="G1339" s="20"/>
      <c r="H1339" s="20"/>
      <c r="I1339" s="1"/>
      <c r="J1339" s="21"/>
      <c r="K1339" s="21"/>
      <c r="L1339" s="21"/>
      <c r="M1339" s="1"/>
      <c r="N1339" s="5"/>
      <c r="O1339" s="28"/>
      <c r="P1339" s="28"/>
    </row>
    <row r="1340" spans="1:16" s="91" customFormat="1" x14ac:dyDescent="0.25">
      <c r="A1340" s="11"/>
      <c r="B1340" s="5"/>
      <c r="C1340" s="5"/>
      <c r="D1340" s="16"/>
      <c r="E1340" s="18"/>
      <c r="F1340" s="19"/>
      <c r="G1340" s="20"/>
      <c r="H1340" s="20"/>
      <c r="I1340" s="1"/>
      <c r="J1340" s="21"/>
      <c r="K1340" s="21"/>
      <c r="L1340" s="21"/>
      <c r="M1340" s="1"/>
      <c r="N1340" s="5"/>
      <c r="O1340" s="28"/>
      <c r="P1340" s="28"/>
    </row>
    <row r="1341" spans="1:16" s="91" customFormat="1" x14ac:dyDescent="0.25">
      <c r="A1341" s="11"/>
      <c r="B1341" s="5"/>
      <c r="C1341" s="5"/>
      <c r="D1341" s="16"/>
      <c r="E1341" s="18"/>
      <c r="F1341" s="19"/>
      <c r="G1341" s="20"/>
      <c r="H1341" s="20"/>
      <c r="I1341" s="1"/>
      <c r="J1341" s="21"/>
      <c r="K1341" s="21"/>
      <c r="L1341" s="21"/>
      <c r="M1341" s="1"/>
      <c r="N1341" s="5"/>
      <c r="O1341" s="28"/>
      <c r="P1341" s="28"/>
    </row>
    <row r="1342" spans="1:16" s="91" customFormat="1" x14ac:dyDescent="0.25">
      <c r="A1342" s="11"/>
      <c r="B1342" s="5"/>
      <c r="C1342" s="5"/>
      <c r="D1342" s="16"/>
      <c r="E1342" s="18"/>
      <c r="F1342" s="19"/>
      <c r="G1342" s="20"/>
      <c r="H1342" s="20"/>
      <c r="I1342" s="1"/>
      <c r="J1342" s="21"/>
      <c r="K1342" s="21"/>
      <c r="L1342" s="21"/>
      <c r="M1342" s="1"/>
      <c r="N1342" s="5"/>
      <c r="O1342" s="28"/>
      <c r="P1342" s="28"/>
    </row>
    <row r="1343" spans="1:16" s="91" customFormat="1" x14ac:dyDescent="0.25">
      <c r="A1343" s="11"/>
      <c r="B1343" s="5"/>
      <c r="C1343" s="5"/>
      <c r="D1343" s="16"/>
      <c r="E1343" s="18"/>
      <c r="F1343" s="19"/>
      <c r="G1343" s="20"/>
      <c r="H1343" s="20"/>
      <c r="I1343" s="1"/>
      <c r="J1343" s="21"/>
      <c r="K1343" s="21"/>
      <c r="L1343" s="21"/>
      <c r="M1343" s="1"/>
      <c r="N1343" s="5"/>
      <c r="O1343" s="28"/>
      <c r="P1343" s="28"/>
    </row>
    <row r="1344" spans="1:16" s="91" customFormat="1" x14ac:dyDescent="0.25">
      <c r="A1344" s="2"/>
      <c r="B1344" s="1"/>
      <c r="C1344" s="5"/>
      <c r="D1344" s="23"/>
      <c r="E1344" s="18"/>
      <c r="F1344" s="21"/>
      <c r="G1344" s="20"/>
      <c r="H1344" s="20"/>
      <c r="I1344" s="1"/>
      <c r="J1344" s="21"/>
      <c r="K1344" s="21"/>
      <c r="L1344" s="21"/>
      <c r="M1344" s="1"/>
      <c r="N1344" s="5"/>
      <c r="O1344" s="28"/>
      <c r="P1344" s="28"/>
    </row>
    <row r="1345" spans="1:16" s="91" customFormat="1" x14ac:dyDescent="0.25">
      <c r="A1345" s="11"/>
      <c r="B1345" s="5"/>
      <c r="C1345" s="5"/>
      <c r="D1345" s="16"/>
      <c r="E1345" s="18"/>
      <c r="F1345" s="19"/>
      <c r="G1345" s="20"/>
      <c r="H1345" s="20"/>
      <c r="I1345" s="1"/>
      <c r="J1345" s="21"/>
      <c r="K1345" s="21"/>
      <c r="L1345" s="21"/>
      <c r="M1345" s="1"/>
      <c r="N1345" s="5"/>
      <c r="O1345" s="28"/>
      <c r="P1345" s="28"/>
    </row>
    <row r="1346" spans="1:16" s="91" customFormat="1" x14ac:dyDescent="0.25">
      <c r="A1346" s="11"/>
      <c r="B1346" s="5"/>
      <c r="C1346" s="5"/>
      <c r="D1346" s="16"/>
      <c r="E1346" s="18"/>
      <c r="F1346" s="19"/>
      <c r="G1346" s="20"/>
      <c r="H1346" s="20"/>
      <c r="I1346" s="1"/>
      <c r="J1346" s="21"/>
      <c r="K1346" s="21"/>
      <c r="L1346" s="21"/>
      <c r="M1346" s="1"/>
      <c r="N1346" s="5"/>
      <c r="O1346" s="28"/>
      <c r="P1346" s="28"/>
    </row>
    <row r="1347" spans="1:16" s="91" customFormat="1" x14ac:dyDescent="0.25">
      <c r="A1347" s="11"/>
      <c r="B1347" s="5"/>
      <c r="C1347" s="5"/>
      <c r="D1347" s="16"/>
      <c r="E1347" s="18"/>
      <c r="F1347" s="19"/>
      <c r="G1347" s="20"/>
      <c r="H1347" s="20"/>
      <c r="I1347" s="1"/>
      <c r="J1347" s="21"/>
      <c r="K1347" s="21"/>
      <c r="L1347" s="21"/>
      <c r="M1347" s="1"/>
      <c r="N1347" s="5"/>
      <c r="O1347" s="28"/>
      <c r="P1347" s="28"/>
    </row>
    <row r="1348" spans="1:16" s="91" customFormat="1" x14ac:dyDescent="0.25">
      <c r="A1348" s="11"/>
      <c r="B1348" s="5"/>
      <c r="C1348" s="5"/>
      <c r="D1348" s="16"/>
      <c r="E1348" s="18"/>
      <c r="F1348" s="19"/>
      <c r="G1348" s="20"/>
      <c r="H1348" s="20"/>
      <c r="I1348" s="1"/>
      <c r="J1348" s="21"/>
      <c r="K1348" s="21"/>
      <c r="L1348" s="21"/>
      <c r="M1348" s="1"/>
      <c r="N1348" s="5"/>
      <c r="O1348" s="28"/>
      <c r="P1348" s="28"/>
    </row>
    <row r="1349" spans="1:16" s="91" customFormat="1" x14ac:dyDescent="0.25">
      <c r="A1349" s="11"/>
      <c r="B1349" s="5"/>
      <c r="C1349" s="5"/>
      <c r="D1349" s="16"/>
      <c r="E1349" s="18"/>
      <c r="F1349" s="19"/>
      <c r="G1349" s="20"/>
      <c r="H1349" s="20"/>
      <c r="I1349" s="1"/>
      <c r="J1349" s="21"/>
      <c r="K1349" s="21"/>
      <c r="L1349" s="21"/>
      <c r="M1349" s="1"/>
      <c r="N1349" s="5"/>
      <c r="O1349" s="28"/>
      <c r="P1349" s="28"/>
    </row>
    <row r="1350" spans="1:16" s="91" customFormat="1" x14ac:dyDescent="0.25">
      <c r="A1350" s="11"/>
      <c r="B1350" s="5"/>
      <c r="C1350" s="5"/>
      <c r="D1350" s="16"/>
      <c r="E1350" s="18"/>
      <c r="F1350" s="19"/>
      <c r="G1350" s="20"/>
      <c r="H1350" s="20"/>
      <c r="I1350" s="1"/>
      <c r="J1350" s="21"/>
      <c r="K1350" s="21"/>
      <c r="L1350" s="21"/>
      <c r="M1350" s="1"/>
      <c r="N1350" s="5"/>
      <c r="O1350" s="28"/>
      <c r="P1350" s="28"/>
    </row>
    <row r="1351" spans="1:16" s="91" customFormat="1" x14ac:dyDescent="0.25">
      <c r="A1351" s="11"/>
      <c r="B1351" s="5"/>
      <c r="C1351" s="5"/>
      <c r="D1351" s="16"/>
      <c r="E1351" s="18"/>
      <c r="F1351" s="19"/>
      <c r="G1351" s="20"/>
      <c r="H1351" s="20"/>
      <c r="I1351" s="1"/>
      <c r="J1351" s="21"/>
      <c r="K1351" s="21"/>
      <c r="L1351" s="21"/>
      <c r="M1351" s="1"/>
      <c r="N1351" s="5"/>
      <c r="O1351" s="28"/>
      <c r="P1351" s="28"/>
    </row>
    <row r="1352" spans="1:16" s="91" customFormat="1" x14ac:dyDescent="0.25">
      <c r="A1352" s="33"/>
      <c r="B1352" s="24"/>
      <c r="C1352" s="5"/>
      <c r="D1352" s="23"/>
      <c r="E1352" s="18"/>
      <c r="F1352" s="21"/>
      <c r="G1352" s="20"/>
      <c r="H1352" s="20"/>
      <c r="I1352" s="1"/>
      <c r="J1352" s="21"/>
      <c r="K1352" s="21"/>
      <c r="L1352" s="21"/>
      <c r="M1352" s="1"/>
      <c r="N1352" s="5"/>
      <c r="O1352" s="28"/>
      <c r="P1352" s="28"/>
    </row>
    <row r="1353" spans="1:16" s="91" customFormat="1" x14ac:dyDescent="0.25">
      <c r="A1353" s="11"/>
      <c r="B1353" s="5"/>
      <c r="C1353" s="5"/>
      <c r="D1353" s="16"/>
      <c r="E1353" s="18"/>
      <c r="F1353" s="19"/>
      <c r="G1353" s="20"/>
      <c r="H1353" s="20"/>
      <c r="I1353" s="1"/>
      <c r="J1353" s="21"/>
      <c r="K1353" s="21"/>
      <c r="L1353" s="21"/>
      <c r="M1353" s="1"/>
      <c r="N1353" s="5"/>
      <c r="O1353" s="28"/>
      <c r="P1353" s="28"/>
    </row>
    <row r="1354" spans="1:16" s="91" customFormat="1" x14ac:dyDescent="0.25">
      <c r="A1354" s="11"/>
      <c r="B1354" s="5"/>
      <c r="C1354" s="5"/>
      <c r="D1354" s="16"/>
      <c r="E1354" s="18"/>
      <c r="F1354" s="19"/>
      <c r="G1354" s="20"/>
      <c r="H1354" s="20"/>
      <c r="I1354" s="1"/>
      <c r="J1354" s="21"/>
      <c r="K1354" s="21"/>
      <c r="L1354" s="21"/>
      <c r="M1354" s="1"/>
      <c r="N1354" s="5"/>
      <c r="O1354" s="28"/>
      <c r="P1354" s="28"/>
    </row>
    <row r="1355" spans="1:16" s="91" customFormat="1" x14ac:dyDescent="0.25">
      <c r="A1355" s="11"/>
      <c r="B1355" s="5"/>
      <c r="C1355" s="5"/>
      <c r="D1355" s="16"/>
      <c r="E1355" s="18"/>
      <c r="F1355" s="19"/>
      <c r="G1355" s="20"/>
      <c r="H1355" s="20"/>
      <c r="I1355" s="1"/>
      <c r="J1355" s="21"/>
      <c r="K1355" s="21"/>
      <c r="L1355" s="21"/>
      <c r="M1355" s="1"/>
      <c r="N1355" s="5"/>
      <c r="O1355" s="28"/>
      <c r="P1355" s="28"/>
    </row>
    <row r="1356" spans="1:16" s="91" customFormat="1" x14ac:dyDescent="0.25">
      <c r="A1356" s="11"/>
      <c r="B1356" s="5"/>
      <c r="C1356" s="5"/>
      <c r="D1356" s="16"/>
      <c r="E1356" s="18"/>
      <c r="F1356" s="19"/>
      <c r="G1356" s="20"/>
      <c r="H1356" s="20"/>
      <c r="I1356" s="1"/>
      <c r="J1356" s="21"/>
      <c r="K1356" s="21"/>
      <c r="L1356" s="21"/>
      <c r="M1356" s="1"/>
      <c r="N1356" s="5"/>
      <c r="O1356" s="28"/>
      <c r="P1356" s="28"/>
    </row>
    <row r="1357" spans="1:16" s="91" customFormat="1" x14ac:dyDescent="0.25">
      <c r="A1357" s="11"/>
      <c r="B1357" s="5"/>
      <c r="C1357" s="5"/>
      <c r="D1357" s="16"/>
      <c r="E1357" s="18"/>
      <c r="F1357" s="19"/>
      <c r="G1357" s="20"/>
      <c r="H1357" s="20"/>
      <c r="I1357" s="1"/>
      <c r="J1357" s="21"/>
      <c r="K1357" s="21"/>
      <c r="L1357" s="21"/>
      <c r="M1357" s="1"/>
      <c r="N1357" s="5"/>
      <c r="O1357" s="28"/>
      <c r="P1357" s="28"/>
    </row>
    <row r="1358" spans="1:16" s="91" customFormat="1" x14ac:dyDescent="0.25">
      <c r="A1358" s="11"/>
      <c r="B1358" s="5"/>
      <c r="C1358" s="5"/>
      <c r="D1358" s="16"/>
      <c r="E1358" s="18"/>
      <c r="F1358" s="19"/>
      <c r="G1358" s="20"/>
      <c r="H1358" s="20"/>
      <c r="I1358" s="1"/>
      <c r="J1358" s="21"/>
      <c r="K1358" s="21"/>
      <c r="L1358" s="21"/>
      <c r="M1358" s="1"/>
      <c r="N1358" s="5"/>
      <c r="O1358" s="28"/>
      <c r="P1358" s="28"/>
    </row>
    <row r="1359" spans="1:16" s="91" customFormat="1" x14ac:dyDescent="0.25">
      <c r="A1359" s="11"/>
      <c r="B1359" s="5"/>
      <c r="C1359" s="5"/>
      <c r="D1359" s="16"/>
      <c r="E1359" s="18"/>
      <c r="F1359" s="19"/>
      <c r="G1359" s="20"/>
      <c r="H1359" s="20"/>
      <c r="I1359" s="1"/>
      <c r="J1359" s="21"/>
      <c r="K1359" s="21"/>
      <c r="L1359" s="21"/>
      <c r="M1359" s="1"/>
      <c r="N1359" s="5"/>
      <c r="O1359" s="28"/>
      <c r="P1359" s="28"/>
    </row>
    <row r="1360" spans="1:16" s="91" customFormat="1" x14ac:dyDescent="0.25">
      <c r="A1360" s="11"/>
      <c r="B1360" s="5"/>
      <c r="C1360" s="5"/>
      <c r="D1360" s="16"/>
      <c r="E1360" s="18"/>
      <c r="F1360" s="19"/>
      <c r="G1360" s="20"/>
      <c r="H1360" s="20"/>
      <c r="I1360" s="1"/>
      <c r="J1360" s="21"/>
      <c r="K1360" s="21"/>
      <c r="L1360" s="21"/>
      <c r="M1360" s="1"/>
      <c r="N1360" s="5"/>
      <c r="O1360" s="28"/>
      <c r="P1360" s="28"/>
    </row>
    <row r="1361" spans="1:16" s="91" customFormat="1" x14ac:dyDescent="0.25">
      <c r="A1361" s="11"/>
      <c r="B1361" s="5"/>
      <c r="C1361" s="5"/>
      <c r="D1361" s="16"/>
      <c r="E1361" s="18"/>
      <c r="F1361" s="19"/>
      <c r="G1361" s="20"/>
      <c r="H1361" s="20"/>
      <c r="I1361" s="1"/>
      <c r="J1361" s="21"/>
      <c r="K1361" s="21"/>
      <c r="L1361" s="21"/>
      <c r="M1361" s="1"/>
      <c r="N1361" s="5"/>
      <c r="O1361" s="28"/>
      <c r="P1361" s="28"/>
    </row>
    <row r="1362" spans="1:16" s="91" customFormat="1" x14ac:dyDescent="0.25">
      <c r="A1362" s="11"/>
      <c r="B1362" s="5"/>
      <c r="C1362" s="5"/>
      <c r="D1362" s="16"/>
      <c r="E1362" s="18"/>
      <c r="F1362" s="19"/>
      <c r="G1362" s="20"/>
      <c r="H1362" s="20"/>
      <c r="I1362" s="1"/>
      <c r="J1362" s="21"/>
      <c r="K1362" s="21"/>
      <c r="L1362" s="21"/>
      <c r="M1362" s="1"/>
      <c r="N1362" s="5"/>
      <c r="O1362" s="28"/>
      <c r="P1362" s="28"/>
    </row>
    <row r="1363" spans="1:16" s="91" customFormat="1" x14ac:dyDescent="0.25">
      <c r="A1363" s="11"/>
      <c r="B1363" s="5"/>
      <c r="C1363" s="5"/>
      <c r="D1363" s="16"/>
      <c r="E1363" s="18"/>
      <c r="F1363" s="19"/>
      <c r="G1363" s="20"/>
      <c r="H1363" s="20"/>
      <c r="I1363" s="1"/>
      <c r="J1363" s="21"/>
      <c r="K1363" s="21"/>
      <c r="L1363" s="21"/>
      <c r="M1363" s="1"/>
      <c r="N1363" s="5"/>
      <c r="O1363" s="28"/>
      <c r="P1363" s="28"/>
    </row>
    <row r="1364" spans="1:16" s="91" customFormat="1" x14ac:dyDescent="0.25">
      <c r="A1364" s="11"/>
      <c r="B1364" s="5"/>
      <c r="C1364" s="5"/>
      <c r="D1364" s="16"/>
      <c r="E1364" s="18"/>
      <c r="F1364" s="19"/>
      <c r="G1364" s="20"/>
      <c r="H1364" s="20"/>
      <c r="I1364" s="1"/>
      <c r="J1364" s="21"/>
      <c r="K1364" s="21"/>
      <c r="L1364" s="21"/>
      <c r="M1364" s="1"/>
      <c r="N1364" s="5"/>
      <c r="O1364" s="28"/>
      <c r="P1364" s="28"/>
    </row>
    <row r="1365" spans="1:16" s="91" customFormat="1" x14ac:dyDescent="0.25">
      <c r="A1365" s="11"/>
      <c r="B1365" s="5"/>
      <c r="C1365" s="5"/>
      <c r="D1365" s="16"/>
      <c r="E1365" s="18"/>
      <c r="F1365" s="19"/>
      <c r="G1365" s="20"/>
      <c r="H1365" s="20"/>
      <c r="I1365" s="1"/>
      <c r="J1365" s="21"/>
      <c r="K1365" s="21"/>
      <c r="L1365" s="21"/>
      <c r="M1365" s="1"/>
      <c r="N1365" s="5"/>
      <c r="O1365" s="28"/>
      <c r="P1365" s="28"/>
    </row>
    <row r="1366" spans="1:16" s="91" customFormat="1" x14ac:dyDescent="0.25">
      <c r="A1366" s="11"/>
      <c r="B1366" s="5"/>
      <c r="C1366" s="5"/>
      <c r="D1366" s="16"/>
      <c r="E1366" s="18"/>
      <c r="F1366" s="19"/>
      <c r="G1366" s="20"/>
      <c r="H1366" s="20"/>
      <c r="I1366" s="1"/>
      <c r="J1366" s="21"/>
      <c r="K1366" s="21"/>
      <c r="L1366" s="21"/>
      <c r="M1366" s="1"/>
      <c r="N1366" s="5"/>
      <c r="O1366" s="28"/>
      <c r="P1366" s="28"/>
    </row>
    <row r="1367" spans="1:16" s="91" customFormat="1" x14ac:dyDescent="0.25">
      <c r="A1367" s="11"/>
      <c r="B1367" s="5"/>
      <c r="C1367" s="5"/>
      <c r="D1367" s="16"/>
      <c r="E1367" s="18"/>
      <c r="F1367" s="19"/>
      <c r="G1367" s="20"/>
      <c r="H1367" s="20"/>
      <c r="I1367" s="1"/>
      <c r="J1367" s="21"/>
      <c r="K1367" s="21"/>
      <c r="L1367" s="21"/>
      <c r="M1367" s="1"/>
      <c r="N1367" s="5"/>
      <c r="O1367" s="28"/>
      <c r="P1367" s="28"/>
    </row>
    <row r="1368" spans="1:16" s="91" customFormat="1" x14ac:dyDescent="0.25">
      <c r="A1368" s="11"/>
      <c r="B1368" s="5"/>
      <c r="C1368" s="5"/>
      <c r="D1368" s="16"/>
      <c r="E1368" s="18"/>
      <c r="F1368" s="19"/>
      <c r="G1368" s="20"/>
      <c r="H1368" s="20"/>
      <c r="I1368" s="1"/>
      <c r="J1368" s="21"/>
      <c r="K1368" s="21"/>
      <c r="L1368" s="21"/>
      <c r="M1368" s="1"/>
      <c r="N1368" s="5"/>
      <c r="O1368" s="28"/>
      <c r="P1368" s="28"/>
    </row>
    <row r="1369" spans="1:16" s="91" customFormat="1" x14ac:dyDescent="0.25">
      <c r="A1369" s="11"/>
      <c r="B1369" s="5"/>
      <c r="C1369" s="5"/>
      <c r="D1369" s="16"/>
      <c r="E1369" s="18"/>
      <c r="F1369" s="19"/>
      <c r="G1369" s="20"/>
      <c r="H1369" s="20"/>
      <c r="I1369" s="1"/>
      <c r="J1369" s="21"/>
      <c r="K1369" s="21"/>
      <c r="L1369" s="21"/>
      <c r="M1369" s="1"/>
      <c r="N1369" s="5"/>
      <c r="O1369" s="28"/>
      <c r="P1369" s="28"/>
    </row>
    <row r="1370" spans="1:16" s="91" customFormat="1" x14ac:dyDescent="0.25">
      <c r="A1370" s="11"/>
      <c r="B1370" s="5"/>
      <c r="C1370" s="5"/>
      <c r="D1370" s="16"/>
      <c r="E1370" s="18"/>
      <c r="F1370" s="19"/>
      <c r="G1370" s="20"/>
      <c r="H1370" s="20"/>
      <c r="I1370" s="1"/>
      <c r="J1370" s="21"/>
      <c r="K1370" s="21"/>
      <c r="L1370" s="21"/>
      <c r="M1370" s="1"/>
      <c r="N1370" s="5"/>
      <c r="O1370" s="28"/>
      <c r="P1370" s="28"/>
    </row>
    <row r="1371" spans="1:16" s="91" customFormat="1" x14ac:dyDescent="0.25">
      <c r="A1371" s="11"/>
      <c r="B1371" s="5"/>
      <c r="C1371" s="5"/>
      <c r="D1371" s="16"/>
      <c r="E1371" s="18"/>
      <c r="F1371" s="19"/>
      <c r="G1371" s="20"/>
      <c r="H1371" s="20"/>
      <c r="I1371" s="1"/>
      <c r="J1371" s="21"/>
      <c r="K1371" s="21"/>
      <c r="L1371" s="21"/>
      <c r="M1371" s="1"/>
      <c r="N1371" s="5"/>
      <c r="O1371" s="28"/>
      <c r="P1371" s="28"/>
    </row>
    <row r="1372" spans="1:16" s="91" customFormat="1" x14ac:dyDescent="0.25">
      <c r="A1372" s="11"/>
      <c r="B1372" s="5"/>
      <c r="C1372" s="5"/>
      <c r="D1372" s="16"/>
      <c r="E1372" s="18"/>
      <c r="F1372" s="19"/>
      <c r="G1372" s="20"/>
      <c r="H1372" s="20"/>
      <c r="I1372" s="1"/>
      <c r="J1372" s="21"/>
      <c r="K1372" s="21"/>
      <c r="L1372" s="21"/>
      <c r="M1372" s="1"/>
      <c r="N1372" s="5"/>
      <c r="O1372" s="28"/>
      <c r="P1372" s="28"/>
    </row>
    <row r="1373" spans="1:16" s="91" customFormat="1" x14ac:dyDescent="0.25">
      <c r="A1373" s="11"/>
      <c r="B1373" s="5"/>
      <c r="C1373" s="5"/>
      <c r="D1373" s="16"/>
      <c r="E1373" s="18"/>
      <c r="F1373" s="19"/>
      <c r="G1373" s="20"/>
      <c r="H1373" s="20"/>
      <c r="I1373" s="1"/>
      <c r="J1373" s="21"/>
      <c r="K1373" s="21"/>
      <c r="L1373" s="21"/>
      <c r="M1373" s="1"/>
      <c r="N1373" s="5"/>
      <c r="O1373" s="28"/>
      <c r="P1373" s="28"/>
    </row>
    <row r="1374" spans="1:16" s="91" customFormat="1" x14ac:dyDescent="0.25">
      <c r="A1374" s="11"/>
      <c r="B1374" s="5"/>
      <c r="C1374" s="5"/>
      <c r="D1374" s="16"/>
      <c r="E1374" s="18"/>
      <c r="F1374" s="19"/>
      <c r="G1374" s="20"/>
      <c r="H1374" s="20"/>
      <c r="I1374" s="1"/>
      <c r="J1374" s="21"/>
      <c r="K1374" s="21"/>
      <c r="L1374" s="21"/>
      <c r="M1374" s="1"/>
      <c r="N1374" s="5"/>
      <c r="O1374" s="28"/>
      <c r="P1374" s="28"/>
    </row>
    <row r="1375" spans="1:16" s="91" customFormat="1" x14ac:dyDescent="0.25">
      <c r="A1375" s="11"/>
      <c r="B1375" s="5"/>
      <c r="C1375" s="5"/>
      <c r="D1375" s="16"/>
      <c r="E1375" s="18"/>
      <c r="F1375" s="19"/>
      <c r="G1375" s="20"/>
      <c r="H1375" s="20"/>
      <c r="I1375" s="1"/>
      <c r="J1375" s="21"/>
      <c r="K1375" s="21"/>
      <c r="L1375" s="21"/>
      <c r="M1375" s="1"/>
      <c r="N1375" s="5"/>
      <c r="O1375" s="28"/>
      <c r="P1375" s="28"/>
    </row>
    <row r="1376" spans="1:16" s="91" customFormat="1" x14ac:dyDescent="0.25">
      <c r="A1376" s="11"/>
      <c r="B1376" s="5"/>
      <c r="C1376" s="5"/>
      <c r="D1376" s="16"/>
      <c r="E1376" s="18"/>
      <c r="F1376" s="19"/>
      <c r="G1376" s="20"/>
      <c r="H1376" s="20"/>
      <c r="I1376" s="1"/>
      <c r="J1376" s="21"/>
      <c r="K1376" s="21"/>
      <c r="L1376" s="21"/>
      <c r="M1376" s="1"/>
      <c r="N1376" s="5"/>
      <c r="O1376" s="28"/>
      <c r="P1376" s="28"/>
    </row>
    <row r="1377" spans="1:16" s="91" customFormat="1" x14ac:dyDescent="0.25">
      <c r="A1377" s="11"/>
      <c r="B1377" s="5"/>
      <c r="C1377" s="5"/>
      <c r="D1377" s="16"/>
      <c r="E1377" s="18"/>
      <c r="F1377" s="19"/>
      <c r="G1377" s="20"/>
      <c r="H1377" s="20"/>
      <c r="I1377" s="1"/>
      <c r="J1377" s="21"/>
      <c r="K1377" s="21"/>
      <c r="L1377" s="21"/>
      <c r="M1377" s="1"/>
      <c r="N1377" s="5"/>
      <c r="O1377" s="28"/>
      <c r="P1377" s="28"/>
    </row>
    <row r="1378" spans="1:16" s="91" customFormat="1" x14ac:dyDescent="0.25">
      <c r="A1378" s="2"/>
      <c r="B1378" s="1"/>
      <c r="C1378" s="5"/>
      <c r="D1378" s="23"/>
      <c r="E1378" s="18"/>
      <c r="F1378" s="21"/>
      <c r="G1378" s="20"/>
      <c r="H1378" s="20"/>
      <c r="I1378" s="1"/>
      <c r="J1378" s="21"/>
      <c r="K1378" s="21"/>
      <c r="L1378" s="21"/>
      <c r="M1378" s="1"/>
      <c r="N1378" s="5"/>
      <c r="O1378" s="28"/>
      <c r="P1378" s="28"/>
    </row>
    <row r="1379" spans="1:16" s="91" customFormat="1" x14ac:dyDescent="0.25">
      <c r="A1379" s="2"/>
      <c r="B1379" s="1"/>
      <c r="C1379" s="5"/>
      <c r="D1379" s="23"/>
      <c r="E1379" s="18"/>
      <c r="F1379" s="21"/>
      <c r="G1379" s="20"/>
      <c r="H1379" s="20"/>
      <c r="I1379" s="1"/>
      <c r="J1379" s="21"/>
      <c r="K1379" s="21"/>
      <c r="L1379" s="21"/>
      <c r="M1379" s="1"/>
      <c r="N1379" s="5"/>
      <c r="O1379" s="28"/>
      <c r="P1379" s="28"/>
    </row>
    <row r="1380" spans="1:16" s="91" customFormat="1" x14ac:dyDescent="0.25">
      <c r="A1380" s="2"/>
      <c r="B1380" s="1"/>
      <c r="C1380" s="5"/>
      <c r="D1380" s="23"/>
      <c r="E1380" s="18"/>
      <c r="F1380" s="21"/>
      <c r="G1380" s="20"/>
      <c r="H1380" s="20"/>
      <c r="I1380" s="1"/>
      <c r="J1380" s="21"/>
      <c r="K1380" s="21"/>
      <c r="L1380" s="21"/>
      <c r="M1380" s="1"/>
      <c r="N1380" s="5"/>
      <c r="O1380" s="28"/>
      <c r="P1380" s="28"/>
    </row>
    <row r="1381" spans="1:16" s="91" customFormat="1" x14ac:dyDescent="0.25">
      <c r="A1381" s="11"/>
      <c r="B1381" s="5"/>
      <c r="C1381" s="5"/>
      <c r="D1381" s="16"/>
      <c r="E1381" s="18"/>
      <c r="F1381" s="19"/>
      <c r="G1381" s="20"/>
      <c r="H1381" s="20"/>
      <c r="I1381" s="1"/>
      <c r="J1381" s="21"/>
      <c r="K1381" s="21"/>
      <c r="L1381" s="21"/>
      <c r="M1381" s="1"/>
      <c r="N1381" s="5"/>
      <c r="O1381" s="28"/>
      <c r="P1381" s="28"/>
    </row>
    <row r="1382" spans="1:16" s="91" customFormat="1" x14ac:dyDescent="0.25">
      <c r="A1382" s="11"/>
      <c r="B1382" s="5"/>
      <c r="C1382" s="5"/>
      <c r="D1382" s="16"/>
      <c r="E1382" s="18"/>
      <c r="F1382" s="19"/>
      <c r="G1382" s="20"/>
      <c r="H1382" s="20"/>
      <c r="I1382" s="1"/>
      <c r="J1382" s="21"/>
      <c r="K1382" s="21"/>
      <c r="L1382" s="21"/>
      <c r="M1382" s="1"/>
      <c r="N1382" s="5"/>
      <c r="O1382" s="28"/>
      <c r="P1382" s="28"/>
    </row>
    <row r="1383" spans="1:16" s="91" customFormat="1" x14ac:dyDescent="0.25">
      <c r="A1383" s="11"/>
      <c r="B1383" s="5"/>
      <c r="C1383" s="5"/>
      <c r="D1383" s="16"/>
      <c r="E1383" s="18"/>
      <c r="F1383" s="19"/>
      <c r="G1383" s="20"/>
      <c r="H1383" s="20"/>
      <c r="I1383" s="1"/>
      <c r="J1383" s="21"/>
      <c r="K1383" s="21"/>
      <c r="L1383" s="21"/>
      <c r="M1383" s="1"/>
      <c r="N1383" s="5"/>
      <c r="O1383" s="28"/>
      <c r="P1383" s="28"/>
    </row>
    <row r="1384" spans="1:16" s="91" customFormat="1" x14ac:dyDescent="0.25">
      <c r="A1384" s="11"/>
      <c r="B1384" s="5"/>
      <c r="C1384" s="5"/>
      <c r="D1384" s="16"/>
      <c r="E1384" s="18"/>
      <c r="F1384" s="19"/>
      <c r="G1384" s="20"/>
      <c r="H1384" s="20"/>
      <c r="I1384" s="1"/>
      <c r="J1384" s="21"/>
      <c r="K1384" s="21"/>
      <c r="L1384" s="21"/>
      <c r="M1384" s="1"/>
      <c r="N1384" s="5"/>
      <c r="O1384" s="28"/>
      <c r="P1384" s="28"/>
    </row>
    <row r="1385" spans="1:16" s="91" customFormat="1" x14ac:dyDescent="0.25">
      <c r="A1385" s="11"/>
      <c r="B1385" s="5"/>
      <c r="C1385" s="5"/>
      <c r="D1385" s="16"/>
      <c r="E1385" s="18"/>
      <c r="F1385" s="19"/>
      <c r="G1385" s="20"/>
      <c r="H1385" s="20"/>
      <c r="I1385" s="1"/>
      <c r="J1385" s="21"/>
      <c r="K1385" s="21"/>
      <c r="L1385" s="21"/>
      <c r="M1385" s="1"/>
      <c r="N1385" s="5"/>
      <c r="O1385" s="28"/>
      <c r="P1385" s="28"/>
    </row>
    <row r="1386" spans="1:16" s="91" customFormat="1" x14ac:dyDescent="0.25">
      <c r="A1386" s="11"/>
      <c r="B1386" s="5"/>
      <c r="C1386" s="5"/>
      <c r="D1386" s="16"/>
      <c r="E1386" s="18"/>
      <c r="F1386" s="19"/>
      <c r="G1386" s="20"/>
      <c r="H1386" s="20"/>
      <c r="I1386" s="1"/>
      <c r="J1386" s="21"/>
      <c r="K1386" s="21"/>
      <c r="L1386" s="21"/>
      <c r="M1386" s="1"/>
      <c r="N1386" s="5"/>
      <c r="O1386" s="28"/>
      <c r="P1386" s="28"/>
    </row>
    <row r="1387" spans="1:16" s="91" customFormat="1" x14ac:dyDescent="0.25">
      <c r="A1387" s="11"/>
      <c r="B1387" s="5"/>
      <c r="C1387" s="5"/>
      <c r="D1387" s="16"/>
      <c r="E1387" s="18"/>
      <c r="F1387" s="19"/>
      <c r="G1387" s="20"/>
      <c r="H1387" s="20"/>
      <c r="I1387" s="1"/>
      <c r="J1387" s="21"/>
      <c r="K1387" s="21"/>
      <c r="L1387" s="21"/>
      <c r="M1387" s="1"/>
      <c r="N1387" s="5"/>
      <c r="O1387" s="28"/>
      <c r="P1387" s="28"/>
    </row>
    <row r="1388" spans="1:16" s="91" customFormat="1" x14ac:dyDescent="0.25">
      <c r="A1388" s="11"/>
      <c r="B1388" s="5"/>
      <c r="C1388" s="5"/>
      <c r="D1388" s="16"/>
      <c r="E1388" s="18"/>
      <c r="F1388" s="19"/>
      <c r="G1388" s="20"/>
      <c r="H1388" s="20"/>
      <c r="I1388" s="1"/>
      <c r="J1388" s="21"/>
      <c r="K1388" s="21"/>
      <c r="L1388" s="21"/>
      <c r="M1388" s="1"/>
      <c r="N1388" s="5"/>
      <c r="O1388" s="28"/>
      <c r="P1388" s="28"/>
    </row>
    <row r="1389" spans="1:16" x14ac:dyDescent="0.25">
      <c r="A1389" s="11"/>
      <c r="B1389" s="5"/>
      <c r="C1389" s="5"/>
      <c r="D1389" s="16"/>
      <c r="E1389" s="18"/>
      <c r="F1389" s="19"/>
      <c r="N1389" s="5"/>
    </row>
    <row r="1390" spans="1:16" x14ac:dyDescent="0.25">
      <c r="A1390" s="11"/>
      <c r="B1390" s="5"/>
      <c r="C1390" s="5"/>
      <c r="D1390" s="16"/>
      <c r="E1390" s="18"/>
      <c r="F1390" s="19"/>
      <c r="N1390" s="5"/>
    </row>
    <row r="1391" spans="1:16" x14ac:dyDescent="0.25">
      <c r="A1391" s="11"/>
      <c r="B1391" s="5"/>
      <c r="C1391" s="5"/>
      <c r="D1391" s="16"/>
      <c r="E1391" s="18"/>
      <c r="F1391" s="19"/>
      <c r="N1391" s="5"/>
    </row>
    <row r="1392" spans="1:16" x14ac:dyDescent="0.25">
      <c r="A1392" s="11"/>
      <c r="B1392" s="5"/>
      <c r="C1392" s="5"/>
      <c r="D1392" s="16"/>
      <c r="E1392" s="18"/>
      <c r="F1392" s="19"/>
      <c r="N1392" s="5"/>
    </row>
    <row r="1393" spans="1:14" x14ac:dyDescent="0.25">
      <c r="A1393" s="11"/>
      <c r="B1393" s="5"/>
      <c r="C1393" s="5"/>
      <c r="D1393" s="16"/>
      <c r="E1393" s="18"/>
      <c r="F1393" s="19"/>
      <c r="N1393" s="5"/>
    </row>
    <row r="1394" spans="1:14" x14ac:dyDescent="0.25">
      <c r="A1394" s="11"/>
      <c r="B1394" s="5"/>
      <c r="C1394" s="5"/>
      <c r="D1394" s="16"/>
      <c r="E1394" s="18"/>
      <c r="F1394" s="19"/>
      <c r="N1394" s="5"/>
    </row>
    <row r="1395" spans="1:14" x14ac:dyDescent="0.25">
      <c r="A1395" s="11"/>
      <c r="B1395" s="5"/>
      <c r="C1395" s="5"/>
      <c r="D1395" s="16"/>
      <c r="E1395" s="18"/>
      <c r="F1395" s="19"/>
      <c r="N1395" s="5"/>
    </row>
    <row r="1396" spans="1:14" x14ac:dyDescent="0.25">
      <c r="A1396" s="28"/>
      <c r="B1396" s="25"/>
      <c r="C1396" s="25"/>
      <c r="D1396" s="28"/>
      <c r="E1396" s="26"/>
      <c r="F1396" s="26"/>
      <c r="G1396" s="27"/>
      <c r="H1396" s="27"/>
      <c r="I1396" s="25"/>
      <c r="J1396" s="29"/>
      <c r="K1396" s="29"/>
      <c r="L1396" s="29"/>
      <c r="M1396" s="25"/>
    </row>
  </sheetData>
  <conditionalFormatting sqref="A1279:A1048576 A1">
    <cfRule type="duplicateValues" dxfId="285" priority="261"/>
  </conditionalFormatting>
  <conditionalFormatting sqref="F1279:F1048576 F1">
    <cfRule type="duplicateValues" dxfId="284" priority="260"/>
  </conditionalFormatting>
  <conditionalFormatting sqref="A1277:A1278">
    <cfRule type="duplicateValues" dxfId="283" priority="257"/>
  </conditionalFormatting>
  <conditionalFormatting sqref="A14">
    <cfRule type="duplicateValues" dxfId="282" priority="255"/>
  </conditionalFormatting>
  <conditionalFormatting sqref="G14">
    <cfRule type="duplicateValues" dxfId="281" priority="253"/>
  </conditionalFormatting>
  <conditionalFormatting sqref="A989:A990">
    <cfRule type="duplicateValues" dxfId="280" priority="252"/>
  </conditionalFormatting>
  <conditionalFormatting sqref="G989:G990">
    <cfRule type="duplicateValues" dxfId="279" priority="250"/>
  </conditionalFormatting>
  <conditionalFormatting sqref="A1001">
    <cfRule type="duplicateValues" dxfId="278" priority="249"/>
  </conditionalFormatting>
  <conditionalFormatting sqref="G1001">
    <cfRule type="duplicateValues" dxfId="277" priority="247"/>
  </conditionalFormatting>
  <conditionalFormatting sqref="A27">
    <cfRule type="duplicateValues" dxfId="276" priority="246"/>
  </conditionalFormatting>
  <conditionalFormatting sqref="A28:A30">
    <cfRule type="duplicateValues" dxfId="275" priority="244"/>
  </conditionalFormatting>
  <conditionalFormatting sqref="A31">
    <cfRule type="duplicateValues" dxfId="274" priority="242"/>
  </conditionalFormatting>
  <conditionalFormatting sqref="G27">
    <cfRule type="duplicateValues" dxfId="273" priority="240"/>
  </conditionalFormatting>
  <conditionalFormatting sqref="G28:G30">
    <cfRule type="duplicateValues" dxfId="272" priority="239"/>
  </conditionalFormatting>
  <conditionalFormatting sqref="G31">
    <cfRule type="duplicateValues" dxfId="271" priority="238"/>
  </conditionalFormatting>
  <conditionalFormatting sqref="A42">
    <cfRule type="duplicateValues" dxfId="270" priority="237"/>
  </conditionalFormatting>
  <conditionalFormatting sqref="G42">
    <cfRule type="duplicateValues" dxfId="269" priority="235"/>
  </conditionalFormatting>
  <conditionalFormatting sqref="A45">
    <cfRule type="duplicateValues" dxfId="268" priority="234"/>
  </conditionalFormatting>
  <conditionalFormatting sqref="G45">
    <cfRule type="duplicateValues" dxfId="267" priority="232"/>
  </conditionalFormatting>
  <conditionalFormatting sqref="A50">
    <cfRule type="duplicateValues" dxfId="266" priority="231"/>
  </conditionalFormatting>
  <conditionalFormatting sqref="G50">
    <cfRule type="duplicateValues" dxfId="265" priority="229"/>
  </conditionalFormatting>
  <conditionalFormatting sqref="A52:A54">
    <cfRule type="duplicateValues" dxfId="264" priority="228"/>
  </conditionalFormatting>
  <conditionalFormatting sqref="G52:G54">
    <cfRule type="duplicateValues" dxfId="263" priority="226"/>
  </conditionalFormatting>
  <conditionalFormatting sqref="A55:A56">
    <cfRule type="duplicateValues" dxfId="262" priority="225"/>
  </conditionalFormatting>
  <conditionalFormatting sqref="A57:A59">
    <cfRule type="duplicateValues" dxfId="261" priority="223"/>
  </conditionalFormatting>
  <conditionalFormatting sqref="G55:G56">
    <cfRule type="duplicateValues" dxfId="260" priority="221"/>
  </conditionalFormatting>
  <conditionalFormatting sqref="G57:G59">
    <cfRule type="duplicateValues" dxfId="259" priority="220"/>
  </conditionalFormatting>
  <conditionalFormatting sqref="A64:A67">
    <cfRule type="duplicateValues" dxfId="258" priority="219"/>
  </conditionalFormatting>
  <conditionalFormatting sqref="G64:G67">
    <cfRule type="duplicateValues" dxfId="257" priority="217"/>
  </conditionalFormatting>
  <conditionalFormatting sqref="A69">
    <cfRule type="duplicateValues" dxfId="256" priority="216"/>
  </conditionalFormatting>
  <conditionalFormatting sqref="A70">
    <cfRule type="duplicateValues" dxfId="255" priority="214"/>
  </conditionalFormatting>
  <conditionalFormatting sqref="A71">
    <cfRule type="duplicateValues" dxfId="254" priority="212"/>
  </conditionalFormatting>
  <conditionalFormatting sqref="G69">
    <cfRule type="duplicateValues" dxfId="253" priority="210"/>
  </conditionalFormatting>
  <conditionalFormatting sqref="G70">
    <cfRule type="duplicateValues" dxfId="252" priority="209"/>
  </conditionalFormatting>
  <conditionalFormatting sqref="G71">
    <cfRule type="duplicateValues" dxfId="251" priority="208"/>
  </conditionalFormatting>
  <conditionalFormatting sqref="A81:A82">
    <cfRule type="duplicateValues" dxfId="250" priority="207"/>
  </conditionalFormatting>
  <conditionalFormatting sqref="A83:A85">
    <cfRule type="duplicateValues" dxfId="249" priority="205"/>
  </conditionalFormatting>
  <conditionalFormatting sqref="G81:G82">
    <cfRule type="duplicateValues" dxfId="248" priority="203"/>
  </conditionalFormatting>
  <conditionalFormatting sqref="G83:G85">
    <cfRule type="duplicateValues" dxfId="247" priority="202"/>
  </conditionalFormatting>
  <conditionalFormatting sqref="A95">
    <cfRule type="duplicateValues" dxfId="246" priority="201"/>
  </conditionalFormatting>
  <conditionalFormatting sqref="G95">
    <cfRule type="duplicateValues" dxfId="245" priority="199"/>
  </conditionalFormatting>
  <conditionalFormatting sqref="A124:A126">
    <cfRule type="duplicateValues" dxfId="244" priority="198"/>
  </conditionalFormatting>
  <conditionalFormatting sqref="G124:G126">
    <cfRule type="duplicateValues" dxfId="243" priority="196"/>
  </conditionalFormatting>
  <conditionalFormatting sqref="A128:A129">
    <cfRule type="duplicateValues" dxfId="242" priority="195"/>
  </conditionalFormatting>
  <conditionalFormatting sqref="G128:G129">
    <cfRule type="duplicateValues" dxfId="241" priority="193"/>
  </conditionalFormatting>
  <conditionalFormatting sqref="A130:A138">
    <cfRule type="duplicateValues" dxfId="240" priority="192"/>
  </conditionalFormatting>
  <conditionalFormatting sqref="G130:G138">
    <cfRule type="duplicateValues" dxfId="239" priority="190"/>
  </conditionalFormatting>
  <conditionalFormatting sqref="A140">
    <cfRule type="duplicateValues" dxfId="238" priority="189"/>
  </conditionalFormatting>
  <conditionalFormatting sqref="G140">
    <cfRule type="duplicateValues" dxfId="237" priority="187"/>
  </conditionalFormatting>
  <conditionalFormatting sqref="A143:A147">
    <cfRule type="duplicateValues" dxfId="236" priority="186"/>
  </conditionalFormatting>
  <conditionalFormatting sqref="G143:G147">
    <cfRule type="duplicateValues" dxfId="235" priority="184"/>
  </conditionalFormatting>
  <conditionalFormatting sqref="A148">
    <cfRule type="duplicateValues" dxfId="234" priority="183"/>
  </conditionalFormatting>
  <conditionalFormatting sqref="G148">
    <cfRule type="duplicateValues" dxfId="233" priority="181"/>
  </conditionalFormatting>
  <conditionalFormatting sqref="A169">
    <cfRule type="duplicateValues" dxfId="232" priority="180"/>
  </conditionalFormatting>
  <conditionalFormatting sqref="G169">
    <cfRule type="duplicateValues" dxfId="231" priority="178"/>
  </conditionalFormatting>
  <conditionalFormatting sqref="A171">
    <cfRule type="duplicateValues" dxfId="230" priority="177"/>
  </conditionalFormatting>
  <conditionalFormatting sqref="G171">
    <cfRule type="duplicateValues" dxfId="229" priority="175"/>
  </conditionalFormatting>
  <conditionalFormatting sqref="A177">
    <cfRule type="duplicateValues" dxfId="228" priority="174"/>
  </conditionalFormatting>
  <conditionalFormatting sqref="G177">
    <cfRule type="duplicateValues" dxfId="227" priority="172"/>
  </conditionalFormatting>
  <conditionalFormatting sqref="A262">
    <cfRule type="duplicateValues" dxfId="226" priority="171"/>
  </conditionalFormatting>
  <conditionalFormatting sqref="G262">
    <cfRule type="duplicateValues" dxfId="225" priority="169"/>
  </conditionalFormatting>
  <conditionalFormatting sqref="A269">
    <cfRule type="duplicateValues" dxfId="224" priority="168"/>
  </conditionalFormatting>
  <conditionalFormatting sqref="G269">
    <cfRule type="duplicateValues" dxfId="223" priority="166"/>
  </conditionalFormatting>
  <conditionalFormatting sqref="A385">
    <cfRule type="duplicateValues" dxfId="222" priority="165"/>
  </conditionalFormatting>
  <conditionalFormatting sqref="G385">
    <cfRule type="duplicateValues" dxfId="221" priority="163"/>
  </conditionalFormatting>
  <conditionalFormatting sqref="A389:A390">
    <cfRule type="duplicateValues" dxfId="220" priority="162"/>
  </conditionalFormatting>
  <conditionalFormatting sqref="G389:G390">
    <cfRule type="duplicateValues" dxfId="219" priority="160"/>
  </conditionalFormatting>
  <conditionalFormatting sqref="A391:A393">
    <cfRule type="duplicateValues" dxfId="218" priority="159"/>
  </conditionalFormatting>
  <conditionalFormatting sqref="G391:G393">
    <cfRule type="duplicateValues" dxfId="217" priority="157"/>
  </conditionalFormatting>
  <conditionalFormatting sqref="A413">
    <cfRule type="duplicateValues" dxfId="216" priority="156"/>
  </conditionalFormatting>
  <conditionalFormatting sqref="G413">
    <cfRule type="duplicateValues" dxfId="215" priority="154"/>
  </conditionalFormatting>
  <conditionalFormatting sqref="A419:A422">
    <cfRule type="duplicateValues" dxfId="214" priority="153"/>
  </conditionalFormatting>
  <conditionalFormatting sqref="G419:G422">
    <cfRule type="duplicateValues" dxfId="213" priority="151"/>
  </conditionalFormatting>
  <conditionalFormatting sqref="A709">
    <cfRule type="duplicateValues" dxfId="212" priority="150"/>
  </conditionalFormatting>
  <conditionalFormatting sqref="G709">
    <cfRule type="duplicateValues" dxfId="211" priority="148"/>
  </conditionalFormatting>
  <conditionalFormatting sqref="A723">
    <cfRule type="duplicateValues" dxfId="210" priority="147"/>
  </conditionalFormatting>
  <conditionalFormatting sqref="G723">
    <cfRule type="duplicateValues" dxfId="209" priority="145"/>
  </conditionalFormatting>
  <conditionalFormatting sqref="A777">
    <cfRule type="duplicateValues" dxfId="208" priority="144"/>
  </conditionalFormatting>
  <conditionalFormatting sqref="G777">
    <cfRule type="duplicateValues" dxfId="207" priority="142"/>
  </conditionalFormatting>
  <conditionalFormatting sqref="A778:A779">
    <cfRule type="duplicateValues" dxfId="206" priority="141"/>
  </conditionalFormatting>
  <conditionalFormatting sqref="G778:G779">
    <cfRule type="duplicateValues" dxfId="205" priority="139"/>
  </conditionalFormatting>
  <conditionalFormatting sqref="A782:A784">
    <cfRule type="duplicateValues" dxfId="204" priority="138"/>
  </conditionalFormatting>
  <conditionalFormatting sqref="G782:G784">
    <cfRule type="duplicateValues" dxfId="203" priority="136"/>
  </conditionalFormatting>
  <conditionalFormatting sqref="A1003">
    <cfRule type="duplicateValues" dxfId="202" priority="135"/>
  </conditionalFormatting>
  <conditionalFormatting sqref="G1003">
    <cfRule type="duplicateValues" dxfId="201" priority="133"/>
  </conditionalFormatting>
  <conditionalFormatting sqref="A1012">
    <cfRule type="duplicateValues" dxfId="200" priority="132"/>
  </conditionalFormatting>
  <conditionalFormatting sqref="G1012">
    <cfRule type="duplicateValues" dxfId="199" priority="130"/>
  </conditionalFormatting>
  <conditionalFormatting sqref="A1019">
    <cfRule type="duplicateValues" dxfId="198" priority="129"/>
  </conditionalFormatting>
  <conditionalFormatting sqref="G1019">
    <cfRule type="duplicateValues" dxfId="197" priority="127"/>
  </conditionalFormatting>
  <conditionalFormatting sqref="A1024:A1026">
    <cfRule type="duplicateValues" dxfId="196" priority="126"/>
  </conditionalFormatting>
  <conditionalFormatting sqref="G1024:G1026">
    <cfRule type="duplicateValues" dxfId="195" priority="124"/>
  </conditionalFormatting>
  <conditionalFormatting sqref="A1029">
    <cfRule type="duplicateValues" dxfId="194" priority="123"/>
  </conditionalFormatting>
  <conditionalFormatting sqref="G1029">
    <cfRule type="duplicateValues" dxfId="193" priority="121"/>
  </conditionalFormatting>
  <conditionalFormatting sqref="A1033:A1034">
    <cfRule type="duplicateValues" dxfId="192" priority="120"/>
  </conditionalFormatting>
  <conditionalFormatting sqref="G1033:G1034">
    <cfRule type="duplicateValues" dxfId="191" priority="118"/>
  </conditionalFormatting>
  <conditionalFormatting sqref="A1035:A1037">
    <cfRule type="duplicateValues" dxfId="190" priority="117"/>
  </conditionalFormatting>
  <conditionalFormatting sqref="G1035:G1037">
    <cfRule type="duplicateValues" dxfId="189" priority="115"/>
  </conditionalFormatting>
  <conditionalFormatting sqref="A1038:A1039">
    <cfRule type="duplicateValues" dxfId="188" priority="114"/>
  </conditionalFormatting>
  <conditionalFormatting sqref="G1038:G1039">
    <cfRule type="duplicateValues" dxfId="187" priority="112"/>
  </conditionalFormatting>
  <conditionalFormatting sqref="A1040:A1041">
    <cfRule type="duplicateValues" dxfId="186" priority="111"/>
  </conditionalFormatting>
  <conditionalFormatting sqref="G1040:G1041">
    <cfRule type="duplicateValues" dxfId="185" priority="109"/>
  </conditionalFormatting>
  <conditionalFormatting sqref="A1043">
    <cfRule type="duplicateValues" dxfId="184" priority="108"/>
  </conditionalFormatting>
  <conditionalFormatting sqref="G1043">
    <cfRule type="duplicateValues" dxfId="183" priority="106"/>
  </conditionalFormatting>
  <conditionalFormatting sqref="A1045:A1049">
    <cfRule type="duplicateValues" dxfId="182" priority="105"/>
  </conditionalFormatting>
  <conditionalFormatting sqref="G1045:G1049">
    <cfRule type="duplicateValues" dxfId="181" priority="103"/>
  </conditionalFormatting>
  <conditionalFormatting sqref="A1053:A1054">
    <cfRule type="duplicateValues" dxfId="180" priority="102"/>
  </conditionalFormatting>
  <conditionalFormatting sqref="G1053:G1054">
    <cfRule type="duplicateValues" dxfId="179" priority="100"/>
  </conditionalFormatting>
  <conditionalFormatting sqref="A1061:A1063">
    <cfRule type="duplicateValues" dxfId="178" priority="99"/>
  </conditionalFormatting>
  <conditionalFormatting sqref="G1061:G1063">
    <cfRule type="duplicateValues" dxfId="177" priority="97"/>
  </conditionalFormatting>
  <conditionalFormatting sqref="A1065:A1066">
    <cfRule type="duplicateValues" dxfId="176" priority="96"/>
  </conditionalFormatting>
  <conditionalFormatting sqref="A1067">
    <cfRule type="duplicateValues" dxfId="175" priority="94"/>
  </conditionalFormatting>
  <conditionalFormatting sqref="G1065:G1066">
    <cfRule type="duplicateValues" dxfId="174" priority="92"/>
  </conditionalFormatting>
  <conditionalFormatting sqref="G1067">
    <cfRule type="duplicateValues" dxfId="173" priority="91"/>
  </conditionalFormatting>
  <conditionalFormatting sqref="A1070:A1071">
    <cfRule type="duplicateValues" dxfId="172" priority="90"/>
  </conditionalFormatting>
  <conditionalFormatting sqref="G1070:G1071">
    <cfRule type="duplicateValues" dxfId="171" priority="88"/>
  </conditionalFormatting>
  <conditionalFormatting sqref="A1077:A1083">
    <cfRule type="duplicateValues" dxfId="170" priority="87"/>
  </conditionalFormatting>
  <conditionalFormatting sqref="G1077:G1083">
    <cfRule type="duplicateValues" dxfId="169" priority="85"/>
  </conditionalFormatting>
  <conditionalFormatting sqref="A1085">
    <cfRule type="duplicateValues" dxfId="168" priority="84"/>
  </conditionalFormatting>
  <conditionalFormatting sqref="G1085">
    <cfRule type="duplicateValues" dxfId="167" priority="82"/>
  </conditionalFormatting>
  <conditionalFormatting sqref="A1087:A1089">
    <cfRule type="duplicateValues" dxfId="166" priority="81"/>
  </conditionalFormatting>
  <conditionalFormatting sqref="G1087:G1089">
    <cfRule type="duplicateValues" dxfId="165" priority="79"/>
  </conditionalFormatting>
  <conditionalFormatting sqref="A1091:A1094">
    <cfRule type="duplicateValues" dxfId="164" priority="78"/>
  </conditionalFormatting>
  <conditionalFormatting sqref="G1091:G1094">
    <cfRule type="duplicateValues" dxfId="163" priority="76"/>
  </conditionalFormatting>
  <conditionalFormatting sqref="A1108">
    <cfRule type="duplicateValues" dxfId="162" priority="75"/>
  </conditionalFormatting>
  <conditionalFormatting sqref="A1109">
    <cfRule type="duplicateValues" dxfId="161" priority="73"/>
  </conditionalFormatting>
  <conditionalFormatting sqref="G1108">
    <cfRule type="duplicateValues" dxfId="160" priority="71"/>
  </conditionalFormatting>
  <conditionalFormatting sqref="G1109">
    <cfRule type="duplicateValues" dxfId="159" priority="70"/>
  </conditionalFormatting>
  <conditionalFormatting sqref="A1112">
    <cfRule type="duplicateValues" dxfId="158" priority="69"/>
  </conditionalFormatting>
  <conditionalFormatting sqref="G1112">
    <cfRule type="duplicateValues" dxfId="157" priority="67"/>
  </conditionalFormatting>
  <conditionalFormatting sqref="A1114:A1116">
    <cfRule type="duplicateValues" dxfId="156" priority="66"/>
  </conditionalFormatting>
  <conditionalFormatting sqref="G1114:G1116">
    <cfRule type="duplicateValues" dxfId="155" priority="64"/>
  </conditionalFormatting>
  <conditionalFormatting sqref="A1118">
    <cfRule type="duplicateValues" dxfId="154" priority="63"/>
  </conditionalFormatting>
  <conditionalFormatting sqref="G1118">
    <cfRule type="duplicateValues" dxfId="153" priority="61"/>
  </conditionalFormatting>
  <conditionalFormatting sqref="A1120">
    <cfRule type="duplicateValues" dxfId="152" priority="60"/>
  </conditionalFormatting>
  <conditionalFormatting sqref="G1120">
    <cfRule type="duplicateValues" dxfId="151" priority="58"/>
  </conditionalFormatting>
  <conditionalFormatting sqref="A1126:A1129">
    <cfRule type="duplicateValues" dxfId="150" priority="57"/>
  </conditionalFormatting>
  <conditionalFormatting sqref="G1126:G1129">
    <cfRule type="duplicateValues" dxfId="149" priority="55"/>
  </conditionalFormatting>
  <conditionalFormatting sqref="A1131:A1132">
    <cfRule type="duplicateValues" dxfId="148" priority="54"/>
  </conditionalFormatting>
  <conditionalFormatting sqref="G1131:G1132">
    <cfRule type="duplicateValues" dxfId="147" priority="52"/>
  </conditionalFormatting>
  <conditionalFormatting sqref="A1137:A1138">
    <cfRule type="duplicateValues" dxfId="146" priority="51"/>
  </conditionalFormatting>
  <conditionalFormatting sqref="G1137:G1138">
    <cfRule type="duplicateValues" dxfId="145" priority="49"/>
  </conditionalFormatting>
  <conditionalFormatting sqref="A1142">
    <cfRule type="duplicateValues" dxfId="144" priority="48"/>
  </conditionalFormatting>
  <conditionalFormatting sqref="G1142">
    <cfRule type="duplicateValues" dxfId="143" priority="46"/>
  </conditionalFormatting>
  <conditionalFormatting sqref="A1144">
    <cfRule type="duplicateValues" dxfId="142" priority="45"/>
  </conditionalFormatting>
  <conditionalFormatting sqref="G1144">
    <cfRule type="duplicateValues" dxfId="141" priority="43"/>
  </conditionalFormatting>
  <conditionalFormatting sqref="A1163">
    <cfRule type="duplicateValues" dxfId="140" priority="42"/>
  </conditionalFormatting>
  <conditionalFormatting sqref="G1163">
    <cfRule type="duplicateValues" dxfId="139" priority="40"/>
  </conditionalFormatting>
  <conditionalFormatting sqref="A1181">
    <cfRule type="duplicateValues" dxfId="138" priority="39"/>
  </conditionalFormatting>
  <conditionalFormatting sqref="G1181">
    <cfRule type="duplicateValues" dxfId="137" priority="37"/>
  </conditionalFormatting>
  <conditionalFormatting sqref="A1197:A1198">
    <cfRule type="duplicateValues" dxfId="136" priority="36"/>
  </conditionalFormatting>
  <conditionalFormatting sqref="G1197:G1198">
    <cfRule type="duplicateValues" dxfId="135" priority="34"/>
  </conditionalFormatting>
  <conditionalFormatting sqref="A1201:A1202">
    <cfRule type="duplicateValues" dxfId="134" priority="33"/>
  </conditionalFormatting>
  <conditionalFormatting sqref="G1201:G1202">
    <cfRule type="duplicateValues" dxfId="133" priority="31"/>
  </conditionalFormatting>
  <conditionalFormatting sqref="A1206">
    <cfRule type="duplicateValues" dxfId="132" priority="30"/>
  </conditionalFormatting>
  <conditionalFormatting sqref="G1206">
    <cfRule type="duplicateValues" dxfId="131" priority="28"/>
  </conditionalFormatting>
  <conditionalFormatting sqref="A1207:A1210">
    <cfRule type="duplicateValues" dxfId="130" priority="27"/>
  </conditionalFormatting>
  <conditionalFormatting sqref="G1207:G1210">
    <cfRule type="duplicateValues" dxfId="129" priority="25"/>
  </conditionalFormatting>
  <conditionalFormatting sqref="A1214:A1216">
    <cfRule type="duplicateValues" dxfId="128" priority="24"/>
  </conditionalFormatting>
  <conditionalFormatting sqref="G1214:G1216">
    <cfRule type="duplicateValues" dxfId="127" priority="22"/>
  </conditionalFormatting>
  <conditionalFormatting sqref="A1221">
    <cfRule type="duplicateValues" dxfId="126" priority="21"/>
  </conditionalFormatting>
  <conditionalFormatting sqref="G1221">
    <cfRule type="duplicateValues" dxfId="125" priority="19"/>
  </conditionalFormatting>
  <conditionalFormatting sqref="A1224">
    <cfRule type="duplicateValues" dxfId="124" priority="18"/>
  </conditionalFormatting>
  <conditionalFormatting sqref="G1224">
    <cfRule type="duplicateValues" dxfId="123" priority="16"/>
  </conditionalFormatting>
  <conditionalFormatting sqref="A1226">
    <cfRule type="duplicateValues" dxfId="122" priority="15"/>
  </conditionalFormatting>
  <conditionalFormatting sqref="G1226">
    <cfRule type="duplicateValues" dxfId="121" priority="13"/>
  </conditionalFormatting>
  <conditionalFormatting sqref="A1230:A1231">
    <cfRule type="duplicateValues" dxfId="120" priority="12"/>
  </conditionalFormatting>
  <conditionalFormatting sqref="G1230:G1231">
    <cfRule type="duplicateValues" dxfId="119" priority="10"/>
  </conditionalFormatting>
  <conditionalFormatting sqref="A1242">
    <cfRule type="duplicateValues" dxfId="118" priority="9"/>
  </conditionalFormatting>
  <conditionalFormatting sqref="G1242">
    <cfRule type="duplicateValues" dxfId="117" priority="7"/>
  </conditionalFormatting>
  <conditionalFormatting sqref="A1260">
    <cfRule type="duplicateValues" dxfId="116" priority="6"/>
  </conditionalFormatting>
  <conditionalFormatting sqref="F1260">
    <cfRule type="duplicateValues" dxfId="115" priority="5"/>
  </conditionalFormatting>
  <conditionalFormatting sqref="G1260">
    <cfRule type="duplicateValues" dxfId="114" priority="4"/>
  </conditionalFormatting>
  <conditionalFormatting sqref="A1263:A1264">
    <cfRule type="duplicateValues" dxfId="113" priority="3"/>
  </conditionalFormatting>
  <conditionalFormatting sqref="G1263:G1264">
    <cfRule type="duplicateValues" dxfId="112" priority="1"/>
  </conditionalFormatting>
  <conditionalFormatting sqref="A3:A4">
    <cfRule type="duplicateValues" dxfId="111" priority="384"/>
  </conditionalFormatting>
  <conditionalFormatting sqref="G3:G4">
    <cfRule type="duplicateValues" dxfId="110" priority="386"/>
  </conditionalFormatting>
  <conditionalFormatting sqref="A991:A1000 A3:A13 A15:A26 A1002 A32:A41 A43:A44 A46:A49 A51 A60:A63 A68 A72:A80 A86:A94 A96:A123 A127 A139 A141:A142 A149:A168 A170 A172:A176 A178:A261 A263:A266 A270:A384 A386:A388 A394:A412 A414:A418 A423:A708 A710:A722 A724:A776 A780:A781 A785:A988 A1004:A1011 A1013:A1018 A1020:A1023 A1027:A1028 A1030:A1032 A1042 A1044 A1050:A1052 A1055:A1060 A1064 A1068:A1069 A1072:A1076 A1084 A1086 A1090 A1095:A1107 A1110:A1111 A1113 A1117 A1119 A1121:A1125 A1130 A1133:A1136 A1139:A1141 A1143 A1145:A1162 A1164:A1180 A1182:A1196 A1199:A1200 A1203:A1205 A1211:A1213 A1217:A1220 A1222:A1223 A1225 A1227:A1229 A1232:A1241 A1243:A1259 A1261:A1262 A1265:A1278">
    <cfRule type="duplicateValues" dxfId="109" priority="388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H143"/>
  <sheetViews>
    <sheetView workbookViewId="0"/>
  </sheetViews>
  <sheetFormatPr defaultColWidth="8.85546875" defaultRowHeight="15" x14ac:dyDescent="0.25"/>
  <cols>
    <col min="1" max="1" width="17.5703125" customWidth="1"/>
    <col min="2" max="2" width="74.42578125" customWidth="1"/>
    <col min="3" max="3" width="17.5703125" customWidth="1"/>
    <col min="4" max="4" width="17.5703125" style="52" customWidth="1"/>
    <col min="5" max="5" width="12.42578125" customWidth="1"/>
    <col min="6" max="6" width="16.140625" customWidth="1"/>
  </cols>
  <sheetData>
    <row r="1" spans="1:15" s="36" customFormat="1" ht="46.5" x14ac:dyDescent="0.7">
      <c r="A1" s="32" t="s">
        <v>1781</v>
      </c>
      <c r="B1" s="35"/>
      <c r="C1" s="34"/>
      <c r="D1" s="51"/>
    </row>
    <row r="2" spans="1:15" x14ac:dyDescent="0.25">
      <c r="A2" s="50"/>
      <c r="B2" s="50"/>
      <c r="C2" s="50"/>
      <c r="D2" s="49" t="s">
        <v>854</v>
      </c>
    </row>
    <row r="3" spans="1:15" x14ac:dyDescent="0.25">
      <c r="A3" s="2" t="s">
        <v>858</v>
      </c>
      <c r="B3" s="50" t="s">
        <v>857</v>
      </c>
      <c r="C3" s="50" t="s">
        <v>855</v>
      </c>
      <c r="D3" s="3" t="s">
        <v>856</v>
      </c>
    </row>
    <row r="4" spans="1:15" x14ac:dyDescent="0.25">
      <c r="A4" s="2"/>
      <c r="B4" s="50"/>
      <c r="C4" s="50"/>
      <c r="D4" s="3" t="s">
        <v>1780</v>
      </c>
    </row>
    <row r="5" spans="1:15" x14ac:dyDescent="0.25">
      <c r="A5" s="53">
        <v>500230565</v>
      </c>
      <c r="B5" s="54" t="s">
        <v>1251</v>
      </c>
      <c r="C5" s="55">
        <v>4017080084109</v>
      </c>
      <c r="D5" s="113">
        <v>194.376</v>
      </c>
    </row>
    <row r="6" spans="1:15" x14ac:dyDescent="0.25">
      <c r="A6" s="53">
        <v>500260565</v>
      </c>
      <c r="B6" s="54" t="s">
        <v>1252</v>
      </c>
      <c r="C6" s="55">
        <v>4017080084123</v>
      </c>
      <c r="D6" s="113">
        <v>194.376</v>
      </c>
    </row>
    <row r="7" spans="1:15" x14ac:dyDescent="0.25">
      <c r="A7" s="53">
        <v>5005105</v>
      </c>
      <c r="B7" s="54" t="s">
        <v>1253</v>
      </c>
      <c r="C7" s="55">
        <v>4021344054869</v>
      </c>
      <c r="D7" s="113">
        <v>222.01919999999998</v>
      </c>
    </row>
    <row r="8" spans="1:15" x14ac:dyDescent="0.25">
      <c r="A8" s="53" t="s">
        <v>55</v>
      </c>
      <c r="B8" s="54" t="s">
        <v>1254</v>
      </c>
      <c r="C8" s="55">
        <v>4021344054821</v>
      </c>
      <c r="D8" s="113">
        <v>76.356800000000007</v>
      </c>
    </row>
    <row r="9" spans="1:15" x14ac:dyDescent="0.25">
      <c r="A9" s="53" t="s">
        <v>56</v>
      </c>
      <c r="B9" s="54" t="s">
        <v>1255</v>
      </c>
      <c r="C9" s="55">
        <v>4021344054838</v>
      </c>
      <c r="D9" s="113">
        <v>176.6336</v>
      </c>
    </row>
    <row r="10" spans="1:15" x14ac:dyDescent="0.25">
      <c r="A10" s="53">
        <v>501290565</v>
      </c>
      <c r="B10" s="54" t="s">
        <v>1256</v>
      </c>
      <c r="C10" s="55">
        <v>4017080084130</v>
      </c>
      <c r="D10" s="113">
        <v>189.72720000000001</v>
      </c>
    </row>
    <row r="11" spans="1:15" x14ac:dyDescent="0.25">
      <c r="A11" s="53">
        <v>501430565</v>
      </c>
      <c r="B11" s="54" t="s">
        <v>1257</v>
      </c>
      <c r="C11" s="55">
        <v>4021344085122</v>
      </c>
      <c r="D11" s="113">
        <v>424.1952</v>
      </c>
    </row>
    <row r="12" spans="1:15" x14ac:dyDescent="0.25">
      <c r="A12" s="53">
        <v>502160565</v>
      </c>
      <c r="B12" s="54" t="s">
        <v>1258</v>
      </c>
      <c r="C12" s="55">
        <v>4017080084147</v>
      </c>
      <c r="D12" s="113">
        <v>257.57679999999999</v>
      </c>
    </row>
    <row r="13" spans="1:15" x14ac:dyDescent="0.25">
      <c r="A13" s="53">
        <v>504000565</v>
      </c>
      <c r="B13" s="54" t="s">
        <v>1259</v>
      </c>
      <c r="C13" s="55">
        <v>4021344085146</v>
      </c>
      <c r="D13" s="113">
        <v>400.61840000000001</v>
      </c>
    </row>
    <row r="14" spans="1:15" x14ac:dyDescent="0.25">
      <c r="A14" s="53">
        <v>504240565</v>
      </c>
      <c r="B14" s="54" t="s">
        <v>1260</v>
      </c>
      <c r="C14" s="55">
        <v>4021344085139</v>
      </c>
      <c r="D14" s="113">
        <v>1026.5319999999999</v>
      </c>
    </row>
    <row r="15" spans="1:15" x14ac:dyDescent="0.25">
      <c r="A15" s="53">
        <v>504430565</v>
      </c>
      <c r="B15" s="54" t="s">
        <v>1261</v>
      </c>
      <c r="C15" s="55">
        <v>4021344085009</v>
      </c>
      <c r="D15" s="113">
        <v>312.37440000000004</v>
      </c>
    </row>
    <row r="16" spans="1:15" x14ac:dyDescent="0.25">
      <c r="A16" s="53">
        <v>5050405</v>
      </c>
      <c r="B16" s="54" t="s">
        <v>1262</v>
      </c>
      <c r="C16" s="55">
        <v>4021344054784</v>
      </c>
      <c r="D16" s="113">
        <v>217.43280000000001</v>
      </c>
      <c r="F16" s="18"/>
      <c r="G16" s="19"/>
      <c r="H16" s="20"/>
      <c r="I16" s="20"/>
      <c r="J16" s="1"/>
      <c r="K16" s="21"/>
      <c r="L16" s="21"/>
      <c r="M16" s="21"/>
      <c r="N16" s="1"/>
      <c r="O16" s="5"/>
    </row>
    <row r="17" spans="1:15" x14ac:dyDescent="0.25">
      <c r="A17" s="53">
        <v>505140565</v>
      </c>
      <c r="B17" s="54" t="s">
        <v>1263</v>
      </c>
      <c r="C17" s="55">
        <v>4021344085030</v>
      </c>
      <c r="D17" s="113">
        <v>84.832799999999992</v>
      </c>
      <c r="F17" s="18"/>
      <c r="G17" s="19"/>
      <c r="H17" s="20"/>
      <c r="I17" s="20"/>
      <c r="J17" s="1"/>
      <c r="K17" s="21"/>
      <c r="L17" s="21"/>
      <c r="M17" s="21"/>
      <c r="N17" s="1"/>
      <c r="O17" s="5"/>
    </row>
    <row r="18" spans="1:15" x14ac:dyDescent="0.25">
      <c r="A18" s="53">
        <v>506500565</v>
      </c>
      <c r="B18" s="54" t="s">
        <v>1264</v>
      </c>
      <c r="C18" s="55">
        <v>4021344085016</v>
      </c>
      <c r="D18" s="113">
        <v>256.83840000000004</v>
      </c>
      <c r="F18" s="18"/>
      <c r="G18" s="19"/>
      <c r="H18" s="20"/>
      <c r="I18" s="20"/>
      <c r="J18" s="1"/>
      <c r="K18" s="21"/>
      <c r="L18" s="21"/>
      <c r="M18" s="21"/>
      <c r="N18" s="1"/>
      <c r="O18" s="5"/>
    </row>
    <row r="19" spans="1:15" x14ac:dyDescent="0.25">
      <c r="A19" s="53">
        <v>506550565</v>
      </c>
      <c r="B19" s="54" t="s">
        <v>1265</v>
      </c>
      <c r="C19" s="55">
        <v>4021344085061</v>
      </c>
      <c r="D19" s="113">
        <v>222.9136</v>
      </c>
      <c r="F19" s="18"/>
      <c r="G19" s="19"/>
      <c r="H19" s="20"/>
      <c r="I19" s="20"/>
      <c r="J19" s="1"/>
      <c r="K19" s="21"/>
      <c r="L19" s="21"/>
      <c r="M19" s="21"/>
      <c r="N19" s="1"/>
      <c r="O19" s="5"/>
    </row>
    <row r="20" spans="1:15" x14ac:dyDescent="0.25">
      <c r="A20" s="53">
        <v>506570565</v>
      </c>
      <c r="B20" s="54" t="s">
        <v>1264</v>
      </c>
      <c r="C20" s="55">
        <v>4021344085047</v>
      </c>
      <c r="D20" s="113">
        <v>268.39280000000002</v>
      </c>
      <c r="F20" s="18"/>
      <c r="G20" s="19"/>
      <c r="H20" s="20"/>
      <c r="I20" s="20"/>
      <c r="J20" s="1"/>
      <c r="K20" s="21"/>
      <c r="L20" s="21"/>
      <c r="M20" s="21"/>
      <c r="N20" s="1"/>
      <c r="O20" s="5"/>
    </row>
    <row r="21" spans="1:15" x14ac:dyDescent="0.25">
      <c r="A21" s="53">
        <v>507140565</v>
      </c>
      <c r="B21" s="54" t="s">
        <v>1266</v>
      </c>
      <c r="C21" s="55">
        <v>4017080084154</v>
      </c>
      <c r="D21" s="113">
        <v>268.39280000000002</v>
      </c>
      <c r="F21" s="18"/>
      <c r="G21" s="19"/>
      <c r="H21" s="20"/>
      <c r="I21" s="20"/>
      <c r="J21" s="1"/>
      <c r="K21" s="21"/>
      <c r="L21" s="21"/>
      <c r="M21" s="21"/>
      <c r="N21" s="1"/>
      <c r="O21" s="5"/>
    </row>
    <row r="22" spans="1:15" x14ac:dyDescent="0.25">
      <c r="A22" s="53">
        <v>507170565</v>
      </c>
      <c r="B22" s="54" t="s">
        <v>1267</v>
      </c>
      <c r="C22" s="55">
        <v>4021344085085</v>
      </c>
      <c r="D22" s="113">
        <v>57.865600000000001</v>
      </c>
      <c r="F22" s="18"/>
      <c r="G22" s="19"/>
      <c r="H22" s="20"/>
      <c r="I22" s="20"/>
      <c r="J22" s="1"/>
      <c r="K22" s="21"/>
      <c r="L22" s="21"/>
      <c r="M22" s="21"/>
      <c r="N22" s="1"/>
      <c r="O22" s="5"/>
    </row>
    <row r="23" spans="1:15" s="17" customFormat="1" x14ac:dyDescent="0.25">
      <c r="A23" s="53">
        <v>508150565</v>
      </c>
      <c r="B23" s="54" t="s">
        <v>1268</v>
      </c>
      <c r="C23" s="55">
        <v>4021344085115</v>
      </c>
      <c r="D23" s="113">
        <v>76.356800000000007</v>
      </c>
      <c r="F23" s="18"/>
      <c r="G23" s="19"/>
      <c r="H23" s="20"/>
      <c r="I23" s="20"/>
      <c r="J23" s="1"/>
      <c r="K23" s="21"/>
      <c r="L23" s="21"/>
      <c r="M23" s="21"/>
      <c r="N23" s="1"/>
      <c r="O23" s="5"/>
    </row>
    <row r="24" spans="1:15" x14ac:dyDescent="0.25">
      <c r="A24" s="53">
        <v>508300565</v>
      </c>
      <c r="B24" s="54" t="s">
        <v>1269</v>
      </c>
      <c r="C24" s="55">
        <v>4021344085092</v>
      </c>
      <c r="D24" s="113">
        <v>478.18160000000006</v>
      </c>
      <c r="F24" s="18"/>
      <c r="G24" s="19"/>
      <c r="H24" s="20"/>
      <c r="I24" s="20"/>
      <c r="J24" s="1"/>
      <c r="K24" s="21"/>
      <c r="L24" s="21"/>
      <c r="M24" s="21"/>
      <c r="N24" s="1"/>
      <c r="O24" s="5"/>
    </row>
    <row r="25" spans="1:15" x14ac:dyDescent="0.25">
      <c r="A25" s="53">
        <v>508350565</v>
      </c>
      <c r="B25" s="54" t="s">
        <v>1270</v>
      </c>
      <c r="C25" s="55">
        <v>4021344085108</v>
      </c>
      <c r="D25" s="113">
        <v>451.96319999999997</v>
      </c>
      <c r="F25" s="18"/>
      <c r="G25" s="19"/>
      <c r="H25" s="20"/>
      <c r="I25" s="20"/>
      <c r="J25" s="1"/>
      <c r="K25" s="21"/>
      <c r="L25" s="21"/>
      <c r="M25" s="21"/>
      <c r="N25" s="1"/>
      <c r="O25" s="5"/>
    </row>
    <row r="26" spans="1:15" x14ac:dyDescent="0.25">
      <c r="A26" s="40">
        <v>420250542</v>
      </c>
      <c r="B26" s="56" t="s">
        <v>1159</v>
      </c>
      <c r="C26" s="57">
        <v>4021344077837</v>
      </c>
      <c r="D26" s="114">
        <v>224.7</v>
      </c>
    </row>
    <row r="27" spans="1:15" x14ac:dyDescent="0.25">
      <c r="A27" s="40">
        <v>420260542</v>
      </c>
      <c r="B27" s="56" t="s">
        <v>1161</v>
      </c>
      <c r="C27" s="57">
        <v>4021344077851</v>
      </c>
      <c r="D27" s="114">
        <v>223.65</v>
      </c>
    </row>
    <row r="28" spans="1:15" x14ac:dyDescent="0.25">
      <c r="A28" s="40">
        <v>501430542</v>
      </c>
      <c r="B28" s="56" t="s">
        <v>1782</v>
      </c>
      <c r="C28" s="57">
        <v>4021344054791</v>
      </c>
      <c r="D28" s="114">
        <v>553.03</v>
      </c>
    </row>
    <row r="29" spans="1:15" x14ac:dyDescent="0.25">
      <c r="A29" s="40">
        <v>504000542</v>
      </c>
      <c r="B29" s="56" t="s">
        <v>1783</v>
      </c>
      <c r="C29" s="57">
        <v>4021344054814</v>
      </c>
      <c r="D29" s="114">
        <v>375.42</v>
      </c>
    </row>
    <row r="30" spans="1:15" x14ac:dyDescent="0.25">
      <c r="A30" s="40">
        <v>504240542</v>
      </c>
      <c r="B30" s="56" t="s">
        <v>1784</v>
      </c>
      <c r="C30" s="57">
        <v>4021344054807</v>
      </c>
      <c r="D30" s="114" t="s">
        <v>1785</v>
      </c>
    </row>
    <row r="31" spans="1:15" x14ac:dyDescent="0.25">
      <c r="A31" s="40">
        <v>508150542</v>
      </c>
      <c r="B31" s="56" t="s">
        <v>1786</v>
      </c>
      <c r="C31" s="57">
        <v>4021344054777</v>
      </c>
      <c r="D31" s="114">
        <v>80.349999999999994</v>
      </c>
    </row>
    <row r="32" spans="1:15" x14ac:dyDescent="0.25">
      <c r="A32" s="40">
        <v>508300542</v>
      </c>
      <c r="B32" s="56" t="s">
        <v>1787</v>
      </c>
      <c r="C32" s="57">
        <v>4021344067265</v>
      </c>
      <c r="D32" s="114">
        <v>518.22</v>
      </c>
    </row>
    <row r="33" spans="1:4" x14ac:dyDescent="0.25">
      <c r="A33" s="40">
        <v>508350542</v>
      </c>
      <c r="B33" s="56" t="s">
        <v>1788</v>
      </c>
      <c r="C33" s="57">
        <v>4021344067364</v>
      </c>
      <c r="D33" s="114">
        <v>483.11</v>
      </c>
    </row>
    <row r="34" spans="1:4" x14ac:dyDescent="0.25">
      <c r="A34" s="56" t="s">
        <v>7</v>
      </c>
      <c r="B34" s="56" t="s">
        <v>886</v>
      </c>
      <c r="C34" s="57">
        <v>4021344998071</v>
      </c>
      <c r="D34" s="114">
        <v>18.399999999999999</v>
      </c>
    </row>
    <row r="35" spans="1:4" x14ac:dyDescent="0.25">
      <c r="A35" s="56" t="s">
        <v>8</v>
      </c>
      <c r="B35" s="56" t="s">
        <v>887</v>
      </c>
      <c r="C35" s="57">
        <v>4021344082275</v>
      </c>
      <c r="D35" s="114">
        <v>28.71</v>
      </c>
    </row>
    <row r="36" spans="1:4" x14ac:dyDescent="0.25">
      <c r="A36" s="56" t="s">
        <v>9</v>
      </c>
      <c r="B36" s="56" t="s">
        <v>888</v>
      </c>
      <c r="C36" s="57">
        <v>4021344998026</v>
      </c>
      <c r="D36" s="114">
        <v>3.61</v>
      </c>
    </row>
    <row r="37" spans="1:4" x14ac:dyDescent="0.25">
      <c r="A37" s="56" t="s">
        <v>11</v>
      </c>
      <c r="B37" s="56" t="s">
        <v>890</v>
      </c>
      <c r="C37" s="57">
        <v>4021344997746</v>
      </c>
      <c r="D37" s="114">
        <v>3.23</v>
      </c>
    </row>
    <row r="38" spans="1:4" x14ac:dyDescent="0.25">
      <c r="A38" s="56" t="s">
        <v>12</v>
      </c>
      <c r="B38" s="56" t="s">
        <v>891</v>
      </c>
      <c r="C38" s="57">
        <v>4021344015303</v>
      </c>
      <c r="D38" s="114">
        <v>75.52</v>
      </c>
    </row>
    <row r="39" spans="1:4" x14ac:dyDescent="0.25">
      <c r="A39" s="56" t="s">
        <v>13</v>
      </c>
      <c r="B39" s="56" t="s">
        <v>892</v>
      </c>
      <c r="C39" s="57">
        <v>4021344015310</v>
      </c>
      <c r="D39" s="114">
        <v>63.75</v>
      </c>
    </row>
    <row r="40" spans="1:4" x14ac:dyDescent="0.25">
      <c r="A40" s="56" t="s">
        <v>22</v>
      </c>
      <c r="B40" s="56" t="s">
        <v>905</v>
      </c>
      <c r="C40" s="57">
        <v>4021344996626</v>
      </c>
      <c r="D40" s="114">
        <v>1.88</v>
      </c>
    </row>
    <row r="41" spans="1:4" x14ac:dyDescent="0.25">
      <c r="A41" s="56" t="s">
        <v>35</v>
      </c>
      <c r="B41" s="56" t="s">
        <v>925</v>
      </c>
      <c r="C41" s="57">
        <v>4021344994660</v>
      </c>
      <c r="D41" s="114">
        <v>3.14</v>
      </c>
    </row>
    <row r="42" spans="1:4" x14ac:dyDescent="0.25">
      <c r="A42" s="56" t="s">
        <v>37</v>
      </c>
      <c r="B42" s="56" t="s">
        <v>927</v>
      </c>
      <c r="C42" s="57">
        <v>4021344883919</v>
      </c>
      <c r="D42" s="114">
        <v>13.8</v>
      </c>
    </row>
    <row r="43" spans="1:4" x14ac:dyDescent="0.25">
      <c r="A43" s="40">
        <v>261010515</v>
      </c>
      <c r="B43" s="56" t="s">
        <v>932</v>
      </c>
      <c r="C43" s="57">
        <v>4017080810944</v>
      </c>
      <c r="D43" s="114">
        <v>35.96</v>
      </c>
    </row>
    <row r="44" spans="1:4" x14ac:dyDescent="0.25">
      <c r="A44" s="40">
        <v>262090515</v>
      </c>
      <c r="B44" s="56" t="s">
        <v>933</v>
      </c>
      <c r="C44" s="57">
        <v>4017080826877</v>
      </c>
      <c r="D44" s="114">
        <v>60.67</v>
      </c>
    </row>
    <row r="45" spans="1:4" x14ac:dyDescent="0.25">
      <c r="A45" s="40">
        <v>29515</v>
      </c>
      <c r="B45" s="56" t="s">
        <v>947</v>
      </c>
      <c r="C45" s="57">
        <v>4017080826020</v>
      </c>
      <c r="D45" s="114">
        <v>53.15</v>
      </c>
    </row>
    <row r="46" spans="1:4" x14ac:dyDescent="0.25">
      <c r="A46" s="40">
        <v>29909</v>
      </c>
      <c r="B46" s="56" t="s">
        <v>954</v>
      </c>
      <c r="C46" s="57">
        <v>4017080874618</v>
      </c>
      <c r="D46" s="114">
        <v>37.19</v>
      </c>
    </row>
    <row r="47" spans="1:4" x14ac:dyDescent="0.25">
      <c r="A47" s="40">
        <v>29927</v>
      </c>
      <c r="B47" s="56" t="s">
        <v>956</v>
      </c>
      <c r="C47" s="57">
        <v>4017080860758</v>
      </c>
      <c r="D47" s="114">
        <v>64.38</v>
      </c>
    </row>
    <row r="48" spans="1:4" x14ac:dyDescent="0.25">
      <c r="A48" s="40">
        <v>322320575</v>
      </c>
      <c r="B48" s="56" t="s">
        <v>963</v>
      </c>
      <c r="C48" s="57">
        <v>4017080082051</v>
      </c>
      <c r="D48" s="114">
        <v>115.55</v>
      </c>
    </row>
    <row r="49" spans="1:16336" x14ac:dyDescent="0.25">
      <c r="A49" s="40">
        <v>322350575</v>
      </c>
      <c r="B49" s="56" t="s">
        <v>966</v>
      </c>
      <c r="C49" s="57">
        <v>4017080082068</v>
      </c>
      <c r="D49" s="114">
        <v>121.72</v>
      </c>
    </row>
    <row r="50" spans="1:16336" x14ac:dyDescent="0.25">
      <c r="A50" s="40">
        <v>325790575</v>
      </c>
      <c r="B50" s="56" t="s">
        <v>977</v>
      </c>
      <c r="C50" s="57">
        <v>4017080080859</v>
      </c>
      <c r="D50" s="114">
        <v>321.64</v>
      </c>
    </row>
    <row r="51" spans="1:16336" x14ac:dyDescent="0.25">
      <c r="A51" s="40">
        <v>336500500</v>
      </c>
      <c r="B51" s="56" t="s">
        <v>1005</v>
      </c>
      <c r="C51" s="57">
        <v>4021344067555</v>
      </c>
      <c r="D51" s="114">
        <v>193.34</v>
      </c>
    </row>
    <row r="52" spans="1:16336" x14ac:dyDescent="0.25">
      <c r="A52" s="40">
        <v>336550500</v>
      </c>
      <c r="B52" s="56" t="s">
        <v>1006</v>
      </c>
      <c r="C52" s="57">
        <v>4021344067821</v>
      </c>
      <c r="D52" s="114">
        <v>171.82</v>
      </c>
    </row>
    <row r="53" spans="1:16336" x14ac:dyDescent="0.25">
      <c r="A53" s="40">
        <v>336600500</v>
      </c>
      <c r="B53" s="56" t="s">
        <v>1007</v>
      </c>
      <c r="C53" s="57">
        <v>4021344062222</v>
      </c>
      <c r="D53" s="114">
        <v>66.78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  <c r="CUU53" s="15"/>
      <c r="CUV53" s="15"/>
      <c r="CUW53" s="15"/>
      <c r="CUX53" s="15"/>
      <c r="CUY53" s="15"/>
      <c r="CUZ53" s="15"/>
      <c r="CVA53" s="15"/>
      <c r="CVB53" s="15"/>
      <c r="CVC53" s="15"/>
      <c r="CVD53" s="15"/>
      <c r="CVE53" s="15"/>
      <c r="CVF53" s="15"/>
      <c r="CVG53" s="15"/>
      <c r="CVH53" s="15"/>
      <c r="CVI53" s="15"/>
      <c r="CVJ53" s="15"/>
      <c r="CVK53" s="15"/>
      <c r="CVL53" s="15"/>
      <c r="CVM53" s="15"/>
      <c r="CVN53" s="15"/>
      <c r="CVO53" s="15"/>
      <c r="CVP53" s="15"/>
      <c r="CVQ53" s="15"/>
      <c r="CVR53" s="15"/>
      <c r="CVS53" s="15"/>
      <c r="CVT53" s="15"/>
      <c r="CVU53" s="15"/>
      <c r="CVV53" s="15"/>
      <c r="CVW53" s="15"/>
      <c r="CVX53" s="15"/>
      <c r="CVY53" s="15"/>
      <c r="CVZ53" s="15"/>
      <c r="CWA53" s="15"/>
      <c r="CWB53" s="15"/>
      <c r="CWC53" s="15"/>
      <c r="CWD53" s="15"/>
      <c r="CWE53" s="15"/>
      <c r="CWF53" s="15"/>
      <c r="CWG53" s="15"/>
      <c r="CWH53" s="15"/>
      <c r="CWI53" s="15"/>
      <c r="CWJ53" s="15"/>
      <c r="CWK53" s="15"/>
      <c r="CWL53" s="15"/>
      <c r="CWM53" s="15"/>
      <c r="CWN53" s="15"/>
      <c r="CWO53" s="15"/>
      <c r="CWP53" s="15"/>
      <c r="CWQ53" s="15"/>
      <c r="CWR53" s="15"/>
      <c r="CWS53" s="15"/>
      <c r="CWT53" s="15"/>
      <c r="CWU53" s="15"/>
      <c r="CWV53" s="15"/>
      <c r="CWW53" s="15"/>
      <c r="CWX53" s="15"/>
      <c r="CWY53" s="15"/>
      <c r="CWZ53" s="15"/>
      <c r="CXA53" s="15"/>
      <c r="CXB53" s="15"/>
      <c r="CXC53" s="15"/>
      <c r="CXD53" s="15"/>
      <c r="CXE53" s="15"/>
      <c r="CXF53" s="15"/>
      <c r="CXG53" s="15"/>
      <c r="CXH53" s="15"/>
      <c r="CXI53" s="15"/>
      <c r="CXJ53" s="15"/>
      <c r="CXK53" s="15"/>
      <c r="CXL53" s="15"/>
      <c r="CXM53" s="15"/>
      <c r="CXN53" s="15"/>
      <c r="CXO53" s="15"/>
      <c r="CXP53" s="15"/>
      <c r="CXQ53" s="15"/>
      <c r="CXR53" s="15"/>
      <c r="CXS53" s="15"/>
      <c r="CXT53" s="15"/>
      <c r="CXU53" s="15"/>
      <c r="CXV53" s="15"/>
      <c r="CXW53" s="15"/>
      <c r="CXX53" s="15"/>
      <c r="CXY53" s="15"/>
      <c r="CXZ53" s="15"/>
      <c r="CYA53" s="15"/>
      <c r="CYB53" s="15"/>
      <c r="CYC53" s="15"/>
      <c r="CYD53" s="15"/>
      <c r="CYE53" s="15"/>
      <c r="CYF53" s="15"/>
      <c r="CYG53" s="15"/>
      <c r="CYH53" s="15"/>
      <c r="CYI53" s="15"/>
      <c r="CYJ53" s="15"/>
      <c r="CYK53" s="15"/>
      <c r="CYL53" s="15"/>
      <c r="CYM53" s="15"/>
      <c r="CYN53" s="15"/>
      <c r="CYO53" s="15"/>
      <c r="CYP53" s="15"/>
      <c r="CYQ53" s="15"/>
      <c r="CYR53" s="15"/>
      <c r="CYS53" s="15"/>
      <c r="CYT53" s="15"/>
      <c r="CYU53" s="15"/>
      <c r="CYV53" s="15"/>
      <c r="CYW53" s="15"/>
      <c r="CYX53" s="15"/>
      <c r="CYY53" s="15"/>
      <c r="CYZ53" s="15"/>
      <c r="CZA53" s="15"/>
      <c r="CZB53" s="15"/>
      <c r="CZC53" s="15"/>
      <c r="CZD53" s="15"/>
      <c r="CZE53" s="15"/>
      <c r="CZF53" s="15"/>
      <c r="CZG53" s="15"/>
      <c r="CZH53" s="15"/>
      <c r="CZI53" s="15"/>
      <c r="CZJ53" s="15"/>
      <c r="CZK53" s="15"/>
      <c r="CZL53" s="15"/>
      <c r="CZM53" s="15"/>
      <c r="CZN53" s="15"/>
      <c r="CZO53" s="15"/>
      <c r="CZP53" s="15"/>
      <c r="CZQ53" s="15"/>
      <c r="CZR53" s="15"/>
      <c r="CZS53" s="15"/>
      <c r="CZT53" s="15"/>
      <c r="CZU53" s="15"/>
      <c r="CZV53" s="15"/>
      <c r="CZW53" s="15"/>
      <c r="CZX53" s="15"/>
      <c r="CZY53" s="15"/>
      <c r="CZZ53" s="15"/>
      <c r="DAA53" s="15"/>
      <c r="DAB53" s="15"/>
      <c r="DAC53" s="15"/>
      <c r="DAD53" s="15"/>
      <c r="DAE53" s="15"/>
      <c r="DAF53" s="15"/>
      <c r="DAG53" s="15"/>
      <c r="DAH53" s="15"/>
      <c r="DAI53" s="15"/>
      <c r="DAJ53" s="15"/>
      <c r="DAK53" s="15"/>
      <c r="DAL53" s="15"/>
      <c r="DAM53" s="15"/>
      <c r="DAN53" s="15"/>
      <c r="DAO53" s="15"/>
      <c r="DAP53" s="15"/>
      <c r="DAQ53" s="15"/>
      <c r="DAR53" s="15"/>
      <c r="DAS53" s="15"/>
      <c r="DAT53" s="15"/>
      <c r="DAU53" s="15"/>
      <c r="DAV53" s="15"/>
      <c r="DAW53" s="15"/>
      <c r="DAX53" s="15"/>
      <c r="DAY53" s="15"/>
      <c r="DAZ53" s="15"/>
      <c r="DBA53" s="15"/>
      <c r="DBB53" s="15"/>
      <c r="DBC53" s="15"/>
      <c r="DBD53" s="15"/>
      <c r="DBE53" s="15"/>
      <c r="DBF53" s="15"/>
      <c r="DBG53" s="15"/>
      <c r="DBH53" s="15"/>
      <c r="DBI53" s="15"/>
      <c r="DBJ53" s="15"/>
      <c r="DBK53" s="15"/>
      <c r="DBL53" s="15"/>
      <c r="DBM53" s="15"/>
      <c r="DBN53" s="15"/>
      <c r="DBO53" s="15"/>
      <c r="DBP53" s="15"/>
      <c r="DBQ53" s="15"/>
      <c r="DBR53" s="15"/>
      <c r="DBS53" s="15"/>
      <c r="DBT53" s="15"/>
      <c r="DBU53" s="15"/>
      <c r="DBV53" s="15"/>
      <c r="DBW53" s="15"/>
      <c r="DBX53" s="15"/>
      <c r="DBY53" s="15"/>
      <c r="DBZ53" s="15"/>
      <c r="DCA53" s="15"/>
      <c r="DCB53" s="15"/>
      <c r="DCC53" s="15"/>
      <c r="DCD53" s="15"/>
      <c r="DCE53" s="15"/>
      <c r="DCF53" s="15"/>
      <c r="DCG53" s="15"/>
      <c r="DCH53" s="15"/>
      <c r="DCI53" s="15"/>
      <c r="DCJ53" s="15"/>
      <c r="DCK53" s="15"/>
      <c r="DCL53" s="15"/>
      <c r="DCM53" s="15"/>
      <c r="DCN53" s="15"/>
      <c r="DCO53" s="15"/>
      <c r="DCP53" s="15"/>
      <c r="DCQ53" s="15"/>
      <c r="DCR53" s="15"/>
      <c r="DCS53" s="15"/>
      <c r="DCT53" s="15"/>
      <c r="DCU53" s="15"/>
      <c r="DCV53" s="15"/>
      <c r="DCW53" s="15"/>
      <c r="DCX53" s="15"/>
      <c r="DCY53" s="15"/>
      <c r="DCZ53" s="15"/>
      <c r="DDA53" s="15"/>
      <c r="DDB53" s="15"/>
      <c r="DDC53" s="15"/>
      <c r="DDD53" s="15"/>
      <c r="DDE53" s="15"/>
      <c r="DDF53" s="15"/>
      <c r="DDG53" s="15"/>
      <c r="DDH53" s="15"/>
      <c r="DDI53" s="15"/>
      <c r="DDJ53" s="15"/>
      <c r="DDK53" s="15"/>
      <c r="DDL53" s="15"/>
      <c r="DDM53" s="15"/>
      <c r="DDN53" s="15"/>
      <c r="DDO53" s="15"/>
      <c r="DDP53" s="15"/>
      <c r="DDQ53" s="15"/>
      <c r="DDR53" s="15"/>
      <c r="DDS53" s="15"/>
      <c r="DDT53" s="15"/>
      <c r="DDU53" s="15"/>
      <c r="DDV53" s="15"/>
      <c r="DDW53" s="15"/>
      <c r="DDX53" s="15"/>
      <c r="DDY53" s="15"/>
      <c r="DDZ53" s="15"/>
      <c r="DEA53" s="15"/>
      <c r="DEB53" s="15"/>
      <c r="DEC53" s="15"/>
      <c r="DED53" s="15"/>
      <c r="DEE53" s="15"/>
      <c r="DEF53" s="15"/>
      <c r="DEG53" s="15"/>
      <c r="DEH53" s="15"/>
      <c r="DEI53" s="15"/>
      <c r="DEJ53" s="15"/>
      <c r="DEK53" s="15"/>
      <c r="DEL53" s="15"/>
      <c r="DEM53" s="15"/>
      <c r="DEN53" s="15"/>
      <c r="DEO53" s="15"/>
      <c r="DEP53" s="15"/>
      <c r="DEQ53" s="15"/>
      <c r="DER53" s="15"/>
      <c r="DES53" s="15"/>
      <c r="DET53" s="15"/>
      <c r="DEU53" s="15"/>
      <c r="DEV53" s="15"/>
      <c r="DEW53" s="15"/>
      <c r="DEX53" s="15"/>
      <c r="DEY53" s="15"/>
      <c r="DEZ53" s="15"/>
      <c r="DFA53" s="15"/>
      <c r="DFB53" s="15"/>
      <c r="DFC53" s="15"/>
      <c r="DFD53" s="15"/>
      <c r="DFE53" s="15"/>
      <c r="DFF53" s="15"/>
      <c r="DFG53" s="15"/>
      <c r="DFH53" s="15"/>
      <c r="DFI53" s="15"/>
      <c r="DFJ53" s="15"/>
      <c r="DFK53" s="15"/>
      <c r="DFL53" s="15"/>
      <c r="DFM53" s="15"/>
      <c r="DFN53" s="15"/>
      <c r="DFO53" s="15"/>
      <c r="DFP53" s="15"/>
      <c r="DFQ53" s="15"/>
      <c r="DFR53" s="15"/>
      <c r="DFS53" s="15"/>
      <c r="DFT53" s="15"/>
      <c r="DFU53" s="15"/>
      <c r="DFV53" s="15"/>
      <c r="DFW53" s="15"/>
      <c r="DFX53" s="15"/>
      <c r="DFY53" s="15"/>
      <c r="DFZ53" s="15"/>
      <c r="DGA53" s="15"/>
      <c r="DGB53" s="15"/>
      <c r="DGC53" s="15"/>
      <c r="DGD53" s="15"/>
      <c r="DGE53" s="15"/>
      <c r="DGF53" s="15"/>
      <c r="DGG53" s="15"/>
      <c r="DGH53" s="15"/>
      <c r="DGI53" s="15"/>
      <c r="DGJ53" s="15"/>
      <c r="DGK53" s="15"/>
      <c r="DGL53" s="15"/>
      <c r="DGM53" s="15"/>
      <c r="DGN53" s="15"/>
      <c r="DGO53" s="15"/>
      <c r="DGP53" s="15"/>
      <c r="DGQ53" s="15"/>
      <c r="DGR53" s="15"/>
      <c r="DGS53" s="15"/>
      <c r="DGT53" s="15"/>
      <c r="DGU53" s="15"/>
      <c r="DGV53" s="15"/>
      <c r="DGW53" s="15"/>
      <c r="DGX53" s="15"/>
      <c r="DGY53" s="15"/>
      <c r="DGZ53" s="15"/>
      <c r="DHA53" s="15"/>
      <c r="DHB53" s="15"/>
      <c r="DHC53" s="15"/>
      <c r="DHD53" s="15"/>
      <c r="DHE53" s="15"/>
      <c r="DHF53" s="15"/>
      <c r="DHG53" s="15"/>
      <c r="DHH53" s="15"/>
      <c r="DHI53" s="15"/>
      <c r="DHJ53" s="15"/>
      <c r="DHK53" s="15"/>
      <c r="DHL53" s="15"/>
      <c r="DHM53" s="15"/>
      <c r="DHN53" s="15"/>
      <c r="DHO53" s="15"/>
      <c r="DHP53" s="15"/>
      <c r="DHQ53" s="15"/>
      <c r="DHR53" s="15"/>
      <c r="DHS53" s="15"/>
      <c r="DHT53" s="15"/>
      <c r="DHU53" s="15"/>
      <c r="DHV53" s="15"/>
      <c r="DHW53" s="15"/>
      <c r="DHX53" s="15"/>
      <c r="DHY53" s="15"/>
      <c r="DHZ53" s="15"/>
      <c r="DIA53" s="15"/>
      <c r="DIB53" s="15"/>
      <c r="DIC53" s="15"/>
      <c r="DID53" s="15"/>
      <c r="DIE53" s="15"/>
      <c r="DIF53" s="15"/>
      <c r="DIG53" s="15"/>
      <c r="DIH53" s="15"/>
      <c r="DII53" s="15"/>
      <c r="DIJ53" s="15"/>
      <c r="DIK53" s="15"/>
      <c r="DIL53" s="15"/>
      <c r="DIM53" s="15"/>
      <c r="DIN53" s="15"/>
      <c r="DIO53" s="15"/>
      <c r="DIP53" s="15"/>
      <c r="DIQ53" s="15"/>
      <c r="DIR53" s="15"/>
      <c r="DIS53" s="15"/>
      <c r="DIT53" s="15"/>
      <c r="DIU53" s="15"/>
      <c r="DIV53" s="15"/>
      <c r="DIW53" s="15"/>
      <c r="DIX53" s="15"/>
      <c r="DIY53" s="15"/>
      <c r="DIZ53" s="15"/>
      <c r="DJA53" s="15"/>
      <c r="DJB53" s="15"/>
      <c r="DJC53" s="15"/>
      <c r="DJD53" s="15"/>
      <c r="DJE53" s="15"/>
      <c r="DJF53" s="15"/>
      <c r="DJG53" s="15"/>
      <c r="DJH53" s="15"/>
      <c r="DJI53" s="15"/>
      <c r="DJJ53" s="15"/>
      <c r="DJK53" s="15"/>
      <c r="DJL53" s="15"/>
      <c r="DJM53" s="15"/>
      <c r="DJN53" s="15"/>
      <c r="DJO53" s="15"/>
      <c r="DJP53" s="15"/>
      <c r="DJQ53" s="15"/>
      <c r="DJR53" s="15"/>
      <c r="DJS53" s="15"/>
      <c r="DJT53" s="15"/>
      <c r="DJU53" s="15"/>
      <c r="DJV53" s="15"/>
      <c r="DJW53" s="15"/>
      <c r="DJX53" s="15"/>
      <c r="DJY53" s="15"/>
      <c r="DJZ53" s="15"/>
      <c r="DKA53" s="15"/>
      <c r="DKB53" s="15"/>
      <c r="DKC53" s="15"/>
      <c r="DKD53" s="15"/>
      <c r="DKE53" s="15"/>
      <c r="DKF53" s="15"/>
      <c r="DKG53" s="15"/>
      <c r="DKH53" s="15"/>
      <c r="DKI53" s="15"/>
      <c r="DKJ53" s="15"/>
      <c r="DKK53" s="15"/>
      <c r="DKL53" s="15"/>
      <c r="DKM53" s="15"/>
      <c r="DKN53" s="15"/>
      <c r="DKO53" s="15"/>
      <c r="DKP53" s="15"/>
      <c r="DKQ53" s="15"/>
      <c r="DKR53" s="15"/>
      <c r="DKS53" s="15"/>
      <c r="DKT53" s="15"/>
      <c r="DKU53" s="15"/>
      <c r="DKV53" s="15"/>
      <c r="DKW53" s="15"/>
      <c r="DKX53" s="15"/>
      <c r="DKY53" s="15"/>
      <c r="DKZ53" s="15"/>
      <c r="DLA53" s="15"/>
      <c r="DLB53" s="15"/>
      <c r="DLC53" s="15"/>
      <c r="DLD53" s="15"/>
      <c r="DLE53" s="15"/>
      <c r="DLF53" s="15"/>
      <c r="DLG53" s="15"/>
      <c r="DLH53" s="15"/>
      <c r="DLI53" s="15"/>
      <c r="DLJ53" s="15"/>
      <c r="DLK53" s="15"/>
      <c r="DLL53" s="15"/>
      <c r="DLM53" s="15"/>
      <c r="DLN53" s="15"/>
      <c r="DLO53" s="15"/>
      <c r="DLP53" s="15"/>
      <c r="DLQ53" s="15"/>
      <c r="DLR53" s="15"/>
      <c r="DLS53" s="15"/>
      <c r="DLT53" s="15"/>
      <c r="DLU53" s="15"/>
      <c r="DLV53" s="15"/>
      <c r="DLW53" s="15"/>
      <c r="DLX53" s="15"/>
      <c r="DLY53" s="15"/>
      <c r="DLZ53" s="15"/>
      <c r="DMA53" s="15"/>
      <c r="DMB53" s="15"/>
      <c r="DMC53" s="15"/>
      <c r="DMD53" s="15"/>
      <c r="DME53" s="15"/>
      <c r="DMF53" s="15"/>
      <c r="DMG53" s="15"/>
      <c r="DMH53" s="15"/>
      <c r="DMI53" s="15"/>
      <c r="DMJ53" s="15"/>
      <c r="DMK53" s="15"/>
      <c r="DML53" s="15"/>
      <c r="DMM53" s="15"/>
      <c r="DMN53" s="15"/>
      <c r="DMO53" s="15"/>
      <c r="DMP53" s="15"/>
      <c r="DMQ53" s="15"/>
      <c r="DMR53" s="15"/>
      <c r="DMS53" s="15"/>
      <c r="DMT53" s="15"/>
      <c r="DMU53" s="15"/>
      <c r="DMV53" s="15"/>
      <c r="DND53" s="15"/>
      <c r="DNE53" s="15"/>
      <c r="DNF53" s="15"/>
      <c r="DNG53" s="15"/>
      <c r="DNH53" s="15"/>
      <c r="DNI53" s="15"/>
      <c r="DNJ53" s="15"/>
      <c r="DNK53" s="15"/>
      <c r="DNL53" s="15"/>
      <c r="DNM53" s="15"/>
      <c r="DNN53" s="15"/>
      <c r="DNO53" s="15"/>
      <c r="DNP53" s="15"/>
      <c r="DNQ53" s="15"/>
      <c r="DNR53" s="15"/>
      <c r="DNS53" s="15"/>
      <c r="DNT53" s="15"/>
      <c r="DNU53" s="15"/>
      <c r="DNV53" s="15"/>
      <c r="DNW53" s="15"/>
      <c r="DNX53" s="15"/>
      <c r="DNY53" s="15"/>
      <c r="DNZ53" s="15"/>
      <c r="DOA53" s="15"/>
      <c r="DOB53" s="15"/>
      <c r="DOC53" s="15"/>
      <c r="DOD53" s="15"/>
      <c r="DOE53" s="15"/>
      <c r="DOF53" s="15"/>
      <c r="DOG53" s="15"/>
      <c r="DOH53" s="15"/>
      <c r="DOI53" s="15"/>
      <c r="DOJ53" s="15"/>
      <c r="DOK53" s="15"/>
      <c r="DOL53" s="15"/>
      <c r="DOM53" s="15"/>
      <c r="DON53" s="15"/>
      <c r="DOO53" s="15"/>
      <c r="DOP53" s="15"/>
      <c r="DOQ53" s="15"/>
      <c r="DOR53" s="15"/>
      <c r="DOS53" s="15"/>
      <c r="DOT53" s="15"/>
      <c r="DOU53" s="15"/>
      <c r="DOV53" s="15"/>
      <c r="DOW53" s="15"/>
      <c r="DOX53" s="15"/>
      <c r="DOY53" s="15"/>
      <c r="DOZ53" s="15"/>
      <c r="DPA53" s="15"/>
      <c r="DPB53" s="15"/>
      <c r="DPC53" s="15"/>
      <c r="DPD53" s="15"/>
      <c r="DPE53" s="15"/>
      <c r="DPF53" s="15"/>
      <c r="DPG53" s="15"/>
      <c r="DPH53" s="15"/>
      <c r="DPI53" s="15"/>
      <c r="DPJ53" s="15"/>
      <c r="DPK53" s="15"/>
      <c r="DPL53" s="15"/>
      <c r="DPM53" s="15"/>
      <c r="DPN53" s="15"/>
      <c r="DPO53" s="15"/>
      <c r="DPP53" s="15"/>
      <c r="DPQ53" s="15"/>
      <c r="DPR53" s="15"/>
      <c r="DPS53" s="15"/>
      <c r="DPT53" s="15"/>
      <c r="DPU53" s="15"/>
      <c r="DPV53" s="15"/>
      <c r="DPW53" s="15"/>
      <c r="DPX53" s="15"/>
      <c r="DPY53" s="15"/>
      <c r="DPZ53" s="15"/>
      <c r="DQA53" s="15"/>
      <c r="DQB53" s="15"/>
      <c r="DQC53" s="15"/>
      <c r="DQD53" s="15"/>
      <c r="DQE53" s="15"/>
      <c r="DQF53" s="15"/>
      <c r="DQG53" s="15"/>
      <c r="DQH53" s="15"/>
      <c r="DQI53" s="15"/>
      <c r="DQJ53" s="15"/>
      <c r="DQK53" s="15"/>
      <c r="DQL53" s="15"/>
      <c r="DQM53" s="15"/>
      <c r="DQN53" s="15"/>
      <c r="DQO53" s="15"/>
      <c r="DQP53" s="15"/>
      <c r="DQQ53" s="15"/>
      <c r="DQR53" s="15"/>
      <c r="DQS53" s="15"/>
      <c r="DQT53" s="15"/>
      <c r="DQU53" s="15"/>
      <c r="DQV53" s="15"/>
      <c r="DQW53" s="15"/>
      <c r="DQX53" s="15"/>
      <c r="DQY53" s="15"/>
      <c r="DQZ53" s="15"/>
      <c r="DRA53" s="15"/>
      <c r="DRB53" s="15"/>
      <c r="DRC53" s="15"/>
      <c r="DRD53" s="15"/>
      <c r="DRE53" s="15"/>
      <c r="DRF53" s="15"/>
      <c r="DRG53" s="15"/>
      <c r="DRH53" s="15"/>
      <c r="DRI53" s="15"/>
      <c r="DRJ53" s="15"/>
      <c r="DRK53" s="15"/>
      <c r="DRL53" s="15"/>
      <c r="DRM53" s="15"/>
      <c r="DRN53" s="15"/>
      <c r="DRO53" s="15"/>
      <c r="DRP53" s="15"/>
      <c r="DRQ53" s="15"/>
      <c r="DRR53" s="15"/>
      <c r="DRS53" s="15"/>
      <c r="DRT53" s="15"/>
      <c r="DRU53" s="15"/>
      <c r="DRV53" s="15"/>
      <c r="DRW53" s="15"/>
      <c r="DRX53" s="15"/>
      <c r="DRY53" s="15"/>
      <c r="DRZ53" s="15"/>
      <c r="DSA53" s="15"/>
      <c r="DSB53" s="15"/>
      <c r="DSC53" s="15"/>
      <c r="DSD53" s="15"/>
      <c r="DSE53" s="15"/>
      <c r="DSF53" s="15"/>
      <c r="DSG53" s="15"/>
      <c r="DSH53" s="15"/>
      <c r="DSI53" s="15"/>
      <c r="DSJ53" s="15"/>
      <c r="DSK53" s="15"/>
      <c r="DSL53" s="15"/>
      <c r="DSM53" s="15"/>
      <c r="DSN53" s="15"/>
      <c r="DSO53" s="15"/>
      <c r="DSP53" s="15"/>
      <c r="DSQ53" s="15"/>
      <c r="DSR53" s="15"/>
      <c r="DSS53" s="15"/>
      <c r="DST53" s="15"/>
      <c r="DSU53" s="15"/>
      <c r="DSV53" s="15"/>
      <c r="DSW53" s="15"/>
      <c r="DSX53" s="15"/>
      <c r="DSY53" s="15"/>
      <c r="DSZ53" s="15"/>
      <c r="DTA53" s="15"/>
      <c r="DTB53" s="15"/>
      <c r="DTC53" s="15"/>
      <c r="DTD53" s="15"/>
      <c r="DTE53" s="15"/>
      <c r="DTF53" s="15"/>
      <c r="DTG53" s="15"/>
      <c r="DTH53" s="15"/>
      <c r="DTI53" s="15"/>
      <c r="DTJ53" s="15"/>
      <c r="DTK53" s="15"/>
      <c r="DTL53" s="15"/>
      <c r="DTM53" s="15"/>
      <c r="DTN53" s="15"/>
      <c r="DTO53" s="15"/>
      <c r="DTP53" s="15"/>
      <c r="DTQ53" s="15"/>
      <c r="DTR53" s="15"/>
      <c r="DTS53" s="15"/>
      <c r="DTT53" s="15"/>
      <c r="DTU53" s="15"/>
      <c r="DTV53" s="15"/>
      <c r="DTW53" s="15"/>
      <c r="DTX53" s="15"/>
      <c r="DTY53" s="15"/>
      <c r="DTZ53" s="15"/>
      <c r="DUA53" s="15"/>
      <c r="DUB53" s="15"/>
      <c r="DUC53" s="15"/>
      <c r="DUD53" s="15"/>
      <c r="DUE53" s="15"/>
      <c r="DUF53" s="15"/>
      <c r="DUG53" s="15"/>
      <c r="DUH53" s="15"/>
      <c r="DUI53" s="15"/>
      <c r="DUJ53" s="15"/>
      <c r="DUK53" s="15"/>
      <c r="DUL53" s="15"/>
      <c r="DUM53" s="15"/>
      <c r="DUN53" s="15"/>
      <c r="DUO53" s="15"/>
      <c r="DUP53" s="15"/>
      <c r="DUQ53" s="15"/>
      <c r="DUR53" s="15"/>
      <c r="DUS53" s="15"/>
      <c r="DUT53" s="15"/>
      <c r="DUU53" s="15"/>
      <c r="DUV53" s="15"/>
      <c r="DUW53" s="15"/>
      <c r="DUX53" s="15"/>
      <c r="DUY53" s="15"/>
      <c r="DUZ53" s="15"/>
      <c r="DVA53" s="15"/>
      <c r="DVB53" s="15"/>
      <c r="DVC53" s="15"/>
      <c r="DVD53" s="15"/>
      <c r="DVE53" s="15"/>
      <c r="DVF53" s="15"/>
      <c r="DVG53" s="15"/>
      <c r="DVH53" s="15"/>
      <c r="DVI53" s="15"/>
      <c r="DVJ53" s="15"/>
      <c r="DVK53" s="15"/>
      <c r="DVL53" s="15"/>
      <c r="DVM53" s="15"/>
      <c r="DVN53" s="15"/>
      <c r="DVO53" s="15"/>
      <c r="DVP53" s="15"/>
      <c r="DVQ53" s="15"/>
      <c r="DVR53" s="15"/>
      <c r="DVS53" s="15"/>
      <c r="DVT53" s="15"/>
      <c r="DVU53" s="15"/>
      <c r="DVV53" s="15"/>
      <c r="DVW53" s="15"/>
      <c r="DVX53" s="15"/>
      <c r="DVY53" s="15"/>
      <c r="DVZ53" s="15"/>
      <c r="DWA53" s="15"/>
      <c r="DWB53" s="15"/>
      <c r="DWC53" s="15"/>
      <c r="DWD53" s="15"/>
      <c r="DWE53" s="15"/>
      <c r="DWF53" s="15"/>
      <c r="DWG53" s="15"/>
      <c r="DWH53" s="15"/>
      <c r="DWI53" s="15"/>
      <c r="DWJ53" s="15"/>
      <c r="DWK53" s="15"/>
      <c r="DWL53" s="15"/>
      <c r="DWM53" s="15"/>
      <c r="DWN53" s="15"/>
      <c r="DWO53" s="15"/>
      <c r="DWP53" s="15"/>
      <c r="DWQ53" s="15"/>
      <c r="DWR53" s="15"/>
      <c r="DWS53" s="15"/>
      <c r="DWT53" s="15"/>
      <c r="DWU53" s="15"/>
      <c r="DWV53" s="15"/>
      <c r="DWW53" s="15"/>
      <c r="DWX53" s="15"/>
      <c r="DWY53" s="15"/>
      <c r="DWZ53" s="15"/>
      <c r="DXA53" s="15"/>
      <c r="DXB53" s="15"/>
      <c r="DXC53" s="15"/>
      <c r="DXD53" s="15"/>
      <c r="DXE53" s="15"/>
      <c r="DXF53" s="15"/>
      <c r="DXG53" s="15"/>
      <c r="DXH53" s="15"/>
      <c r="DXI53" s="15"/>
      <c r="DXJ53" s="15"/>
      <c r="DXK53" s="15"/>
      <c r="DXL53" s="15"/>
      <c r="DXM53" s="15"/>
      <c r="DXN53" s="15"/>
      <c r="DXO53" s="15"/>
      <c r="DXP53" s="15"/>
      <c r="DXQ53" s="15"/>
      <c r="DXR53" s="15"/>
      <c r="DXS53" s="15"/>
      <c r="DXT53" s="15"/>
      <c r="DXU53" s="15"/>
      <c r="DXV53" s="15"/>
      <c r="DXW53" s="15"/>
      <c r="DXX53" s="15"/>
      <c r="DXY53" s="15"/>
      <c r="DXZ53" s="15"/>
      <c r="DYA53" s="15"/>
      <c r="DYB53" s="15"/>
      <c r="DYC53" s="15"/>
      <c r="DYD53" s="15"/>
      <c r="DYE53" s="15"/>
      <c r="DYF53" s="15"/>
      <c r="DYG53" s="15"/>
      <c r="DYH53" s="15"/>
      <c r="DYI53" s="15"/>
      <c r="DYJ53" s="15"/>
      <c r="DYK53" s="15"/>
      <c r="DYL53" s="15"/>
      <c r="DYM53" s="15"/>
      <c r="DYN53" s="15"/>
      <c r="DYO53" s="15"/>
      <c r="DYP53" s="15"/>
      <c r="DYQ53" s="15"/>
      <c r="DYR53" s="15"/>
      <c r="DYS53" s="15"/>
      <c r="DYT53" s="15"/>
      <c r="DYU53" s="15"/>
      <c r="DYV53" s="15"/>
      <c r="DYW53" s="15"/>
      <c r="DYX53" s="15"/>
      <c r="DYY53" s="15"/>
      <c r="DYZ53" s="15"/>
      <c r="DZA53" s="15"/>
      <c r="DZB53" s="15"/>
      <c r="DZC53" s="15"/>
      <c r="DZD53" s="15"/>
      <c r="DZE53" s="15"/>
      <c r="DZF53" s="15"/>
      <c r="DZG53" s="15"/>
      <c r="DZH53" s="15"/>
      <c r="DZI53" s="15"/>
      <c r="DZJ53" s="15"/>
      <c r="DZK53" s="15"/>
      <c r="DZL53" s="15"/>
      <c r="DZM53" s="15"/>
      <c r="DZN53" s="15"/>
      <c r="DZO53" s="15"/>
      <c r="DZP53" s="15"/>
      <c r="DZQ53" s="15"/>
      <c r="DZR53" s="15"/>
      <c r="DZS53" s="15"/>
      <c r="DZT53" s="15"/>
      <c r="DZU53" s="15"/>
      <c r="DZV53" s="15"/>
      <c r="DZW53" s="15"/>
      <c r="DZX53" s="15"/>
      <c r="DZY53" s="15"/>
      <c r="DZZ53" s="15"/>
      <c r="EAA53" s="15"/>
      <c r="EAB53" s="15"/>
      <c r="EAC53" s="15"/>
      <c r="EAD53" s="15"/>
      <c r="EAE53" s="15"/>
      <c r="EAF53" s="15"/>
      <c r="EAG53" s="15"/>
      <c r="EAH53" s="15"/>
      <c r="EAI53" s="15"/>
      <c r="EAJ53" s="15"/>
      <c r="EAK53" s="15"/>
      <c r="EAL53" s="15"/>
      <c r="EAM53" s="15"/>
      <c r="EAN53" s="15"/>
      <c r="EAO53" s="15"/>
      <c r="EAP53" s="15"/>
      <c r="EAQ53" s="15"/>
      <c r="EAR53" s="15"/>
      <c r="EAS53" s="15"/>
      <c r="EAT53" s="15"/>
      <c r="EAU53" s="15"/>
      <c r="EAV53" s="15"/>
      <c r="EAW53" s="15"/>
      <c r="EAX53" s="15"/>
      <c r="EAY53" s="15"/>
      <c r="EAZ53" s="15"/>
      <c r="EBA53" s="15"/>
      <c r="EBB53" s="15"/>
      <c r="EBC53" s="15"/>
      <c r="EBD53" s="15"/>
      <c r="EBE53" s="15"/>
      <c r="EBF53" s="15"/>
      <c r="EBG53" s="15"/>
      <c r="EBH53" s="15"/>
      <c r="EBI53" s="15"/>
      <c r="EBJ53" s="15"/>
      <c r="EBK53" s="15"/>
      <c r="EBL53" s="15"/>
      <c r="EBM53" s="15"/>
      <c r="EBN53" s="15"/>
      <c r="EBO53" s="15"/>
      <c r="EBP53" s="15"/>
      <c r="EBQ53" s="15"/>
      <c r="EBR53" s="15"/>
      <c r="EBS53" s="15"/>
      <c r="EBT53" s="15"/>
      <c r="EBU53" s="15"/>
      <c r="EBV53" s="15"/>
      <c r="EBW53" s="15"/>
      <c r="EBX53" s="15"/>
      <c r="EBY53" s="15"/>
      <c r="EBZ53" s="15"/>
      <c r="ECA53" s="15"/>
      <c r="ECB53" s="15"/>
      <c r="ECC53" s="15"/>
      <c r="ECD53" s="15"/>
      <c r="ECE53" s="15"/>
      <c r="ECF53" s="15"/>
      <c r="ECG53" s="15"/>
      <c r="ECH53" s="15"/>
      <c r="ECI53" s="15"/>
      <c r="ECJ53" s="15"/>
      <c r="ECK53" s="15"/>
      <c r="ECL53" s="15"/>
      <c r="ECM53" s="15"/>
      <c r="ECN53" s="15"/>
      <c r="ECO53" s="15"/>
      <c r="ECP53" s="15"/>
      <c r="ECQ53" s="15"/>
      <c r="ECR53" s="15"/>
      <c r="ECS53" s="15"/>
      <c r="ECT53" s="15"/>
      <c r="ECU53" s="15"/>
      <c r="ECV53" s="15"/>
      <c r="ECW53" s="15"/>
      <c r="ECX53" s="15"/>
      <c r="ECY53" s="15"/>
      <c r="ECZ53" s="15"/>
      <c r="EDA53" s="15"/>
      <c r="EDB53" s="15"/>
      <c r="EDC53" s="15"/>
      <c r="EDD53" s="15"/>
      <c r="EDE53" s="15"/>
      <c r="EDF53" s="15"/>
      <c r="EDG53" s="15"/>
      <c r="EDH53" s="15"/>
      <c r="EDI53" s="15"/>
      <c r="EDJ53" s="15"/>
      <c r="EDK53" s="15"/>
      <c r="EDL53" s="15"/>
      <c r="EDM53" s="15"/>
      <c r="EDN53" s="15"/>
      <c r="EDO53" s="15"/>
      <c r="EDP53" s="15"/>
      <c r="EDQ53" s="15"/>
      <c r="EDR53" s="15"/>
      <c r="EDS53" s="15"/>
      <c r="EDT53" s="15"/>
      <c r="EDU53" s="15"/>
      <c r="EDV53" s="15"/>
      <c r="EDW53" s="15"/>
      <c r="EDX53" s="15"/>
      <c r="EDY53" s="15"/>
      <c r="EDZ53" s="15"/>
      <c r="EEA53" s="15"/>
      <c r="EEB53" s="15"/>
      <c r="EEC53" s="15"/>
      <c r="EED53" s="15"/>
      <c r="EEE53" s="15"/>
      <c r="EEF53" s="15"/>
      <c r="EEG53" s="15"/>
      <c r="EEH53" s="15"/>
      <c r="EEI53" s="15"/>
      <c r="EEJ53" s="15"/>
      <c r="EEK53" s="15"/>
      <c r="EEL53" s="15"/>
      <c r="EEM53" s="15"/>
      <c r="EEN53" s="15"/>
      <c r="EEO53" s="15"/>
      <c r="EEP53" s="15"/>
      <c r="EEQ53" s="15"/>
      <c r="EER53" s="15"/>
      <c r="EES53" s="15"/>
      <c r="EET53" s="15"/>
      <c r="EEU53" s="15"/>
      <c r="EEV53" s="15"/>
      <c r="EEW53" s="15"/>
      <c r="EEX53" s="15"/>
      <c r="EEY53" s="15"/>
      <c r="EEZ53" s="15"/>
      <c r="EFA53" s="15"/>
      <c r="EFB53" s="15"/>
      <c r="EFC53" s="15"/>
      <c r="EFD53" s="15"/>
      <c r="EFE53" s="15"/>
      <c r="EFF53" s="15"/>
      <c r="EFG53" s="15"/>
      <c r="EFH53" s="15"/>
      <c r="EFI53" s="15"/>
      <c r="EFJ53" s="15"/>
      <c r="EFK53" s="15"/>
      <c r="EFL53" s="15"/>
      <c r="EFM53" s="15"/>
      <c r="EFN53" s="15"/>
      <c r="EFO53" s="15"/>
      <c r="EFP53" s="15"/>
      <c r="EFQ53" s="15"/>
      <c r="EFR53" s="15"/>
      <c r="EFS53" s="15"/>
      <c r="EFT53" s="15"/>
      <c r="EFU53" s="15"/>
      <c r="EFV53" s="15"/>
      <c r="EFW53" s="15"/>
      <c r="EFX53" s="15"/>
      <c r="EFY53" s="15"/>
      <c r="EFZ53" s="15"/>
      <c r="EGA53" s="15"/>
      <c r="EGB53" s="15"/>
      <c r="EGC53" s="15"/>
      <c r="EGD53" s="15"/>
      <c r="EGE53" s="15"/>
      <c r="EGF53" s="15"/>
      <c r="EGG53" s="15"/>
      <c r="EGH53" s="15"/>
      <c r="EGI53" s="15"/>
      <c r="EGJ53" s="15"/>
      <c r="EGK53" s="15"/>
      <c r="EGL53" s="15"/>
      <c r="EGM53" s="15"/>
      <c r="EGN53" s="15"/>
      <c r="EGO53" s="15"/>
      <c r="EGP53" s="15"/>
      <c r="EGQ53" s="15"/>
      <c r="EGR53" s="15"/>
      <c r="EGS53" s="15"/>
      <c r="EGT53" s="15"/>
      <c r="EGU53" s="15"/>
      <c r="EGV53" s="15"/>
      <c r="EGW53" s="15"/>
      <c r="EGX53" s="15"/>
      <c r="EGY53" s="15"/>
      <c r="EGZ53" s="15"/>
      <c r="EHA53" s="15"/>
      <c r="EHB53" s="15"/>
      <c r="EHC53" s="15"/>
      <c r="EHD53" s="15"/>
      <c r="EHE53" s="15"/>
      <c r="EHF53" s="15"/>
      <c r="EHG53" s="15"/>
      <c r="EHH53" s="15"/>
      <c r="EHI53" s="15"/>
      <c r="EHJ53" s="15"/>
      <c r="EHK53" s="15"/>
      <c r="EHL53" s="15"/>
      <c r="EHM53" s="15"/>
      <c r="EHN53" s="15"/>
      <c r="EHO53" s="15"/>
      <c r="EHP53" s="15"/>
      <c r="EHQ53" s="15"/>
      <c r="EHR53" s="15"/>
      <c r="EHS53" s="15"/>
      <c r="EHT53" s="15"/>
      <c r="EHU53" s="15"/>
      <c r="EHV53" s="15"/>
      <c r="EHW53" s="15"/>
      <c r="EHX53" s="15"/>
      <c r="EHY53" s="15"/>
      <c r="EHZ53" s="15"/>
      <c r="EIA53" s="15"/>
      <c r="EIB53" s="15"/>
      <c r="EIC53" s="15"/>
      <c r="EID53" s="15"/>
      <c r="EIE53" s="15"/>
      <c r="EIF53" s="15"/>
      <c r="EIG53" s="15"/>
      <c r="EIH53" s="15"/>
      <c r="EII53" s="15"/>
      <c r="EIJ53" s="15"/>
      <c r="EIK53" s="15"/>
      <c r="EIL53" s="15"/>
      <c r="EIM53" s="15"/>
      <c r="EIN53" s="15"/>
      <c r="EIO53" s="15"/>
      <c r="EIP53" s="15"/>
      <c r="EIQ53" s="15"/>
      <c r="EIR53" s="15"/>
      <c r="EIS53" s="15"/>
      <c r="EIT53" s="15"/>
      <c r="EIU53" s="15"/>
      <c r="EIV53" s="15"/>
      <c r="EIW53" s="15"/>
      <c r="EIX53" s="15"/>
      <c r="EIY53" s="15"/>
      <c r="EIZ53" s="15"/>
      <c r="EJA53" s="15"/>
      <c r="EJB53" s="15"/>
      <c r="EJC53" s="15"/>
      <c r="EJD53" s="15"/>
      <c r="EJE53" s="15"/>
      <c r="EJF53" s="15"/>
      <c r="EJG53" s="15"/>
      <c r="EJH53" s="15"/>
      <c r="EJI53" s="15"/>
      <c r="EJJ53" s="15"/>
      <c r="EJK53" s="15"/>
      <c r="EJL53" s="15"/>
      <c r="EJM53" s="15"/>
      <c r="EJN53" s="15"/>
      <c r="EJO53" s="15"/>
      <c r="EJP53" s="15"/>
      <c r="EJQ53" s="15"/>
      <c r="EJR53" s="15"/>
      <c r="EJS53" s="15"/>
      <c r="EJT53" s="15"/>
      <c r="EJU53" s="15"/>
      <c r="EJV53" s="15"/>
      <c r="EJW53" s="15"/>
      <c r="EJX53" s="15"/>
      <c r="EJY53" s="15"/>
      <c r="EJZ53" s="15"/>
      <c r="EKA53" s="15"/>
      <c r="EKB53" s="15"/>
      <c r="EKC53" s="15"/>
      <c r="EKD53" s="15"/>
      <c r="EKE53" s="15"/>
      <c r="EKF53" s="15"/>
      <c r="EKG53" s="15"/>
      <c r="EKH53" s="15"/>
      <c r="EKI53" s="15"/>
      <c r="EKJ53" s="15"/>
      <c r="EKK53" s="15"/>
      <c r="EKL53" s="15"/>
      <c r="EKM53" s="15"/>
      <c r="EKN53" s="15"/>
      <c r="EKO53" s="15"/>
      <c r="EKP53" s="15"/>
      <c r="EKQ53" s="15"/>
      <c r="EKR53" s="15"/>
      <c r="EKS53" s="15"/>
      <c r="EKT53" s="15"/>
      <c r="EKU53" s="15"/>
      <c r="EKV53" s="15"/>
      <c r="EKW53" s="15"/>
      <c r="EKX53" s="15"/>
      <c r="EKY53" s="15"/>
      <c r="EKZ53" s="15"/>
      <c r="ELA53" s="15"/>
      <c r="ELB53" s="15"/>
      <c r="ELC53" s="15"/>
      <c r="ELD53" s="15"/>
      <c r="ELE53" s="15"/>
      <c r="ELF53" s="15"/>
      <c r="ELG53" s="15"/>
      <c r="ELH53" s="15"/>
      <c r="ELI53" s="15"/>
      <c r="ELJ53" s="15"/>
      <c r="ELK53" s="15"/>
      <c r="ELL53" s="15"/>
      <c r="ELM53" s="15"/>
      <c r="ELN53" s="15"/>
      <c r="ELO53" s="15"/>
      <c r="ELP53" s="15"/>
      <c r="ELQ53" s="15"/>
      <c r="ELR53" s="15"/>
      <c r="ELS53" s="15"/>
      <c r="ELT53" s="15"/>
      <c r="ELU53" s="15"/>
      <c r="ELV53" s="15"/>
      <c r="ELW53" s="15"/>
      <c r="ELX53" s="15"/>
      <c r="ELY53" s="15"/>
      <c r="ELZ53" s="15"/>
      <c r="EMA53" s="15"/>
      <c r="EMB53" s="15"/>
      <c r="EMC53" s="15"/>
      <c r="EMD53" s="15"/>
      <c r="EME53" s="15"/>
      <c r="EMF53" s="15"/>
      <c r="EMG53" s="15"/>
      <c r="EMH53" s="15"/>
      <c r="EMI53" s="15"/>
      <c r="EMJ53" s="15"/>
      <c r="EMK53" s="15"/>
      <c r="EML53" s="15"/>
      <c r="EMM53" s="15"/>
      <c r="EMN53" s="15"/>
      <c r="EMO53" s="15"/>
      <c r="EMP53" s="15"/>
      <c r="EMQ53" s="15"/>
      <c r="EMR53" s="15"/>
      <c r="EMS53" s="15"/>
      <c r="EMT53" s="15"/>
      <c r="EMU53" s="15"/>
      <c r="EMV53" s="15"/>
      <c r="EMW53" s="15"/>
      <c r="EMX53" s="15"/>
      <c r="EMY53" s="15"/>
      <c r="EMZ53" s="15"/>
      <c r="ENA53" s="15"/>
      <c r="ENB53" s="15"/>
      <c r="ENC53" s="15"/>
      <c r="END53" s="15"/>
      <c r="ENE53" s="15"/>
      <c r="ENF53" s="15"/>
      <c r="ENG53" s="15"/>
      <c r="ENH53" s="15"/>
      <c r="ENI53" s="15"/>
      <c r="ENJ53" s="15"/>
      <c r="ENK53" s="15"/>
      <c r="ENL53" s="15"/>
      <c r="ENM53" s="15"/>
      <c r="ENN53" s="15"/>
      <c r="ENO53" s="15"/>
      <c r="ENP53" s="15"/>
      <c r="ENQ53" s="15"/>
      <c r="ENR53" s="15"/>
      <c r="ENS53" s="15"/>
      <c r="ENT53" s="15"/>
      <c r="ENU53" s="15"/>
      <c r="ENV53" s="15"/>
      <c r="ENW53" s="15"/>
      <c r="ENX53" s="15"/>
      <c r="ENY53" s="15"/>
      <c r="ENZ53" s="15"/>
      <c r="EOA53" s="15"/>
      <c r="EOB53" s="15"/>
      <c r="EOC53" s="15"/>
      <c r="EOD53" s="15"/>
      <c r="EOE53" s="15"/>
      <c r="EOF53" s="15"/>
      <c r="EOG53" s="15"/>
      <c r="EOH53" s="15"/>
      <c r="EOI53" s="15"/>
      <c r="EOJ53" s="15"/>
      <c r="EOK53" s="15"/>
      <c r="EOL53" s="15"/>
      <c r="EOM53" s="15"/>
      <c r="EON53" s="15"/>
      <c r="EOO53" s="15"/>
      <c r="EOP53" s="15"/>
      <c r="EOQ53" s="15"/>
      <c r="EOR53" s="15"/>
      <c r="EOS53" s="15"/>
      <c r="EOT53" s="15"/>
      <c r="EOU53" s="15"/>
      <c r="EOV53" s="15"/>
      <c r="EOW53" s="15"/>
      <c r="EOX53" s="15"/>
      <c r="EOY53" s="15"/>
      <c r="EOZ53" s="15"/>
      <c r="EPA53" s="15"/>
      <c r="EPB53" s="15"/>
      <c r="EPC53" s="15"/>
      <c r="EPD53" s="15"/>
      <c r="EPE53" s="15"/>
      <c r="EPF53" s="15"/>
      <c r="EPG53" s="15"/>
      <c r="EPH53" s="15"/>
      <c r="EPI53" s="15"/>
      <c r="EPJ53" s="15"/>
      <c r="EPK53" s="15"/>
      <c r="EPL53" s="15"/>
      <c r="EPM53" s="15"/>
      <c r="EPN53" s="15"/>
      <c r="EPO53" s="15"/>
      <c r="EPP53" s="15"/>
      <c r="EPQ53" s="15"/>
      <c r="EPR53" s="15"/>
      <c r="EPS53" s="15"/>
      <c r="EPT53" s="15"/>
      <c r="EPU53" s="15"/>
      <c r="EPV53" s="15"/>
      <c r="EPW53" s="15"/>
      <c r="EPX53" s="15"/>
      <c r="EPY53" s="15"/>
      <c r="EPZ53" s="15"/>
      <c r="EQA53" s="15"/>
      <c r="EQB53" s="15"/>
      <c r="EQC53" s="15"/>
      <c r="EQD53" s="15"/>
      <c r="EQE53" s="15"/>
      <c r="EQF53" s="15"/>
      <c r="EQG53" s="15"/>
      <c r="EQH53" s="15"/>
      <c r="EQI53" s="15"/>
      <c r="EQJ53" s="15"/>
      <c r="EQK53" s="15"/>
      <c r="EQL53" s="15"/>
      <c r="EQM53" s="15"/>
      <c r="EQN53" s="15"/>
      <c r="EQO53" s="15"/>
      <c r="EQP53" s="15"/>
      <c r="EQQ53" s="15"/>
      <c r="EQR53" s="15"/>
      <c r="EQS53" s="15"/>
      <c r="EQT53" s="15"/>
      <c r="EQU53" s="15"/>
      <c r="EQV53" s="15"/>
      <c r="EQW53" s="15"/>
      <c r="EQX53" s="15"/>
      <c r="EQY53" s="15"/>
      <c r="EQZ53" s="15"/>
      <c r="ERA53" s="15"/>
      <c r="ERB53" s="15"/>
      <c r="ERC53" s="15"/>
      <c r="ERD53" s="15"/>
      <c r="ERE53" s="15"/>
      <c r="ERF53" s="15"/>
      <c r="ERG53" s="15"/>
      <c r="ERH53" s="15"/>
      <c r="ERI53" s="15"/>
      <c r="ERJ53" s="15"/>
      <c r="ERK53" s="15"/>
      <c r="ERL53" s="15"/>
      <c r="ERM53" s="15"/>
      <c r="ERN53" s="15"/>
      <c r="ERO53" s="15"/>
      <c r="ERP53" s="15"/>
      <c r="ERQ53" s="15"/>
      <c r="ERR53" s="15"/>
      <c r="ERS53" s="15"/>
      <c r="ERT53" s="15"/>
      <c r="ERU53" s="15"/>
      <c r="ERV53" s="15"/>
      <c r="ERW53" s="15"/>
      <c r="ERX53" s="15"/>
      <c r="ERY53" s="15"/>
      <c r="ERZ53" s="15"/>
      <c r="ESA53" s="15"/>
      <c r="ESB53" s="15"/>
      <c r="ESC53" s="15"/>
      <c r="ESD53" s="15"/>
      <c r="ESE53" s="15"/>
      <c r="ESF53" s="15"/>
      <c r="ESG53" s="15"/>
      <c r="ESH53" s="15"/>
      <c r="ESI53" s="15"/>
      <c r="ESJ53" s="15"/>
      <c r="ESK53" s="15"/>
      <c r="ESL53" s="15"/>
      <c r="ESM53" s="15"/>
      <c r="ESN53" s="15"/>
      <c r="ESO53" s="15"/>
      <c r="ESP53" s="15"/>
      <c r="ESQ53" s="15"/>
      <c r="ESR53" s="15"/>
      <c r="ESS53" s="15"/>
      <c r="EST53" s="15"/>
      <c r="ESU53" s="15"/>
      <c r="ESV53" s="15"/>
      <c r="ESW53" s="15"/>
      <c r="ESX53" s="15"/>
      <c r="ESY53" s="15"/>
      <c r="ESZ53" s="15"/>
      <c r="ETA53" s="15"/>
      <c r="ETB53" s="15"/>
      <c r="ETC53" s="15"/>
      <c r="ETD53" s="15"/>
      <c r="ETE53" s="15"/>
      <c r="ETF53" s="15"/>
      <c r="ETG53" s="15"/>
      <c r="ETH53" s="15"/>
      <c r="ETI53" s="15"/>
      <c r="ETJ53" s="15"/>
      <c r="ETK53" s="15"/>
      <c r="ETL53" s="15"/>
      <c r="ETM53" s="15"/>
      <c r="ETN53" s="15"/>
      <c r="ETO53" s="15"/>
      <c r="ETP53" s="15"/>
      <c r="ETQ53" s="15"/>
      <c r="ETR53" s="15"/>
      <c r="ETS53" s="15"/>
      <c r="ETT53" s="15"/>
      <c r="ETU53" s="15"/>
      <c r="ETV53" s="15"/>
      <c r="ETW53" s="15"/>
      <c r="ETX53" s="15"/>
      <c r="ETY53" s="15"/>
      <c r="ETZ53" s="15"/>
      <c r="EUA53" s="15"/>
      <c r="EUB53" s="15"/>
      <c r="EUC53" s="15"/>
      <c r="EUD53" s="15"/>
      <c r="EUE53" s="15"/>
      <c r="EUF53" s="15"/>
      <c r="EUG53" s="15"/>
      <c r="EUH53" s="15"/>
      <c r="EUI53" s="15"/>
      <c r="EUJ53" s="15"/>
      <c r="EUK53" s="15"/>
      <c r="EUL53" s="15"/>
      <c r="EUM53" s="15"/>
      <c r="EUN53" s="15"/>
      <c r="EUO53" s="15"/>
      <c r="EUP53" s="15"/>
      <c r="EUQ53" s="15"/>
      <c r="EUR53" s="15"/>
      <c r="EUS53" s="15"/>
      <c r="EUT53" s="15"/>
      <c r="EUU53" s="15"/>
      <c r="EUV53" s="15"/>
      <c r="EUW53" s="15"/>
      <c r="EUX53" s="15"/>
      <c r="EUY53" s="15"/>
      <c r="EUZ53" s="15"/>
      <c r="EVA53" s="15"/>
      <c r="EVB53" s="15"/>
      <c r="EVC53" s="15"/>
      <c r="EVD53" s="15"/>
      <c r="EVE53" s="15"/>
      <c r="EVF53" s="15"/>
      <c r="EVG53" s="15"/>
      <c r="EVH53" s="15"/>
      <c r="EVI53" s="15"/>
      <c r="EVJ53" s="15"/>
      <c r="EVK53" s="15"/>
      <c r="EVL53" s="15"/>
      <c r="EVM53" s="15"/>
      <c r="EVN53" s="15"/>
      <c r="EVO53" s="15"/>
      <c r="EVP53" s="15"/>
      <c r="EVQ53" s="15"/>
      <c r="EVR53" s="15"/>
      <c r="EVS53" s="15"/>
      <c r="EVT53" s="15"/>
      <c r="EVU53" s="15"/>
      <c r="EVV53" s="15"/>
      <c r="EVW53" s="15"/>
      <c r="EVX53" s="15"/>
      <c r="EVY53" s="15"/>
      <c r="EVZ53" s="15"/>
      <c r="EWA53" s="15"/>
      <c r="EWB53" s="15"/>
      <c r="EWC53" s="15"/>
      <c r="EWD53" s="15"/>
      <c r="EWE53" s="15"/>
      <c r="EWF53" s="15"/>
      <c r="EWG53" s="15"/>
      <c r="EWH53" s="15"/>
      <c r="EWI53" s="15"/>
      <c r="EWJ53" s="15"/>
      <c r="EWK53" s="15"/>
      <c r="EWL53" s="15"/>
      <c r="EWM53" s="15"/>
      <c r="EWN53" s="15"/>
      <c r="EWO53" s="15"/>
      <c r="EWP53" s="15"/>
      <c r="EWQ53" s="15"/>
      <c r="EWR53" s="15"/>
      <c r="EWS53" s="15"/>
      <c r="EWT53" s="15"/>
      <c r="EWU53" s="15"/>
      <c r="EWV53" s="15"/>
      <c r="EWW53" s="15"/>
      <c r="EWX53" s="15"/>
      <c r="EWY53" s="15"/>
      <c r="EWZ53" s="15"/>
      <c r="EXA53" s="15"/>
      <c r="EXB53" s="15"/>
      <c r="EXC53" s="15"/>
      <c r="EXD53" s="15"/>
      <c r="EXE53" s="15"/>
      <c r="EXF53" s="15"/>
      <c r="EXG53" s="15"/>
      <c r="EXH53" s="15"/>
      <c r="EXI53" s="15"/>
      <c r="EXJ53" s="15"/>
      <c r="EXK53" s="15"/>
      <c r="EXL53" s="15"/>
      <c r="EXM53" s="15"/>
      <c r="EXN53" s="15"/>
      <c r="EXO53" s="15"/>
      <c r="EXP53" s="15"/>
      <c r="EXQ53" s="15"/>
      <c r="EXR53" s="15"/>
      <c r="EXS53" s="15"/>
      <c r="EXT53" s="15"/>
      <c r="EXU53" s="15"/>
      <c r="EXV53" s="15"/>
      <c r="EXW53" s="15"/>
      <c r="EXX53" s="15"/>
      <c r="EXY53" s="15"/>
      <c r="EXZ53" s="15"/>
      <c r="EYA53" s="15"/>
      <c r="EYB53" s="15"/>
      <c r="EYC53" s="15"/>
      <c r="EYD53" s="15"/>
      <c r="EYE53" s="15"/>
      <c r="EYF53" s="15"/>
      <c r="EYG53" s="15"/>
      <c r="EYH53" s="15"/>
      <c r="EYI53" s="15"/>
      <c r="EYJ53" s="15"/>
      <c r="EYK53" s="15"/>
      <c r="EYL53" s="15"/>
      <c r="EYM53" s="15"/>
      <c r="EYN53" s="15"/>
      <c r="EYO53" s="15"/>
      <c r="EYP53" s="15"/>
      <c r="EYQ53" s="15"/>
      <c r="EYR53" s="15"/>
      <c r="EYS53" s="15"/>
      <c r="EYT53" s="15"/>
      <c r="EYU53" s="15"/>
      <c r="EYV53" s="15"/>
      <c r="EYW53" s="15"/>
      <c r="EYX53" s="15"/>
      <c r="EYY53" s="15"/>
      <c r="EYZ53" s="15"/>
      <c r="EZA53" s="15"/>
      <c r="EZB53" s="15"/>
      <c r="EZC53" s="15"/>
      <c r="EZD53" s="15"/>
      <c r="EZE53" s="15"/>
      <c r="EZF53" s="15"/>
      <c r="EZG53" s="15"/>
      <c r="EZH53" s="15"/>
      <c r="EZI53" s="15"/>
      <c r="EZJ53" s="15"/>
      <c r="EZK53" s="15"/>
      <c r="EZL53" s="15"/>
      <c r="EZM53" s="15"/>
      <c r="EZN53" s="15"/>
      <c r="EZO53" s="15"/>
      <c r="EZP53" s="15"/>
      <c r="EZQ53" s="15"/>
      <c r="EZR53" s="15"/>
      <c r="EZS53" s="15"/>
      <c r="EZT53" s="15"/>
      <c r="EZU53" s="15"/>
      <c r="EZV53" s="15"/>
      <c r="EZW53" s="15"/>
      <c r="EZX53" s="15"/>
      <c r="EZY53" s="15"/>
      <c r="EZZ53" s="15"/>
      <c r="FAA53" s="15"/>
      <c r="FAB53" s="15"/>
      <c r="FAC53" s="15"/>
      <c r="FAD53" s="15"/>
      <c r="FAE53" s="15"/>
      <c r="FAF53" s="15"/>
      <c r="FAN53" s="15"/>
      <c r="FAO53" s="15"/>
      <c r="FAP53" s="15"/>
      <c r="FAQ53" s="15"/>
      <c r="FAR53" s="15"/>
      <c r="FAS53" s="15"/>
      <c r="FAT53" s="15"/>
      <c r="FAU53" s="15"/>
      <c r="FAV53" s="15"/>
      <c r="FAW53" s="15"/>
      <c r="FAX53" s="15"/>
      <c r="FAY53" s="15"/>
      <c r="FAZ53" s="15"/>
      <c r="FBA53" s="15"/>
      <c r="FBB53" s="15"/>
      <c r="FBC53" s="15"/>
      <c r="FBD53" s="15"/>
      <c r="FBE53" s="15"/>
      <c r="FBF53" s="15"/>
      <c r="FBG53" s="15"/>
      <c r="FBH53" s="15"/>
      <c r="FBI53" s="15"/>
      <c r="FBJ53" s="15"/>
      <c r="FBK53" s="15"/>
      <c r="FBL53" s="15"/>
      <c r="FBM53" s="15"/>
      <c r="FBN53" s="15"/>
      <c r="FBO53" s="15"/>
      <c r="FBP53" s="15"/>
      <c r="FBQ53" s="15"/>
      <c r="FBR53" s="15"/>
      <c r="FBS53" s="15"/>
      <c r="FBT53" s="15"/>
      <c r="FBU53" s="15"/>
      <c r="FBV53" s="15"/>
      <c r="FBW53" s="15"/>
      <c r="FBX53" s="15"/>
      <c r="FBY53" s="15"/>
      <c r="FBZ53" s="15"/>
      <c r="FCA53" s="15"/>
      <c r="FCB53" s="15"/>
      <c r="FCC53" s="15"/>
      <c r="FCD53" s="15"/>
      <c r="FCE53" s="15"/>
      <c r="FCF53" s="15"/>
      <c r="FCG53" s="15"/>
      <c r="FCH53" s="15"/>
      <c r="FCI53" s="15"/>
      <c r="FCJ53" s="15"/>
      <c r="FCK53" s="15"/>
      <c r="FCL53" s="15"/>
      <c r="FCM53" s="15"/>
      <c r="FCN53" s="15"/>
      <c r="FCO53" s="15"/>
      <c r="FCP53" s="15"/>
      <c r="FCQ53" s="15"/>
      <c r="FCR53" s="15"/>
      <c r="FCS53" s="15"/>
      <c r="FCT53" s="15"/>
      <c r="FCU53" s="15"/>
      <c r="FCV53" s="15"/>
      <c r="FCW53" s="15"/>
      <c r="FCX53" s="15"/>
      <c r="FCY53" s="15"/>
      <c r="FCZ53" s="15"/>
      <c r="FDA53" s="15"/>
      <c r="FDB53" s="15"/>
      <c r="FDC53" s="15"/>
      <c r="FDD53" s="15"/>
      <c r="FDE53" s="15"/>
      <c r="FDF53" s="15"/>
      <c r="FDG53" s="15"/>
      <c r="FDH53" s="15"/>
      <c r="FDI53" s="15"/>
      <c r="FDJ53" s="15"/>
      <c r="FDK53" s="15"/>
      <c r="FDL53" s="15"/>
      <c r="FDM53" s="15"/>
      <c r="FDN53" s="15"/>
      <c r="FDO53" s="15"/>
      <c r="FDP53" s="15"/>
      <c r="FDQ53" s="15"/>
      <c r="FDR53" s="15"/>
      <c r="FDS53" s="15"/>
      <c r="FDT53" s="15"/>
      <c r="FDU53" s="15"/>
      <c r="FDV53" s="15"/>
      <c r="FDW53" s="15"/>
      <c r="FDX53" s="15"/>
      <c r="FDY53" s="15"/>
      <c r="FDZ53" s="15"/>
      <c r="FEA53" s="15"/>
      <c r="FEB53" s="15"/>
      <c r="FEC53" s="15"/>
      <c r="FED53" s="15"/>
      <c r="FEE53" s="15"/>
      <c r="FEF53" s="15"/>
      <c r="FEG53" s="15"/>
      <c r="FEH53" s="15"/>
      <c r="FEI53" s="15"/>
      <c r="FEJ53" s="15"/>
      <c r="FEK53" s="15"/>
      <c r="FEL53" s="15"/>
      <c r="FEM53" s="15"/>
      <c r="FEN53" s="15"/>
      <c r="FEO53" s="15"/>
      <c r="FEP53" s="15"/>
      <c r="FEQ53" s="15"/>
      <c r="FER53" s="15"/>
      <c r="FES53" s="15"/>
      <c r="FET53" s="15"/>
      <c r="FEU53" s="15"/>
      <c r="FEV53" s="15"/>
      <c r="FEW53" s="15"/>
      <c r="FEX53" s="15"/>
      <c r="FEY53" s="15"/>
      <c r="FEZ53" s="15"/>
      <c r="FFA53" s="15"/>
      <c r="FFB53" s="15"/>
      <c r="FFC53" s="15"/>
      <c r="FFD53" s="15"/>
      <c r="FFE53" s="15"/>
      <c r="FFF53" s="15"/>
      <c r="FFG53" s="15"/>
      <c r="FFH53" s="15"/>
      <c r="FFI53" s="15"/>
      <c r="FFJ53" s="15"/>
      <c r="FFK53" s="15"/>
      <c r="FFL53" s="15"/>
      <c r="FFM53" s="15"/>
      <c r="FFN53" s="15"/>
      <c r="FFO53" s="15"/>
      <c r="FFP53" s="15"/>
      <c r="FFQ53" s="15"/>
      <c r="FFR53" s="15"/>
      <c r="FFS53" s="15"/>
      <c r="FFT53" s="15"/>
      <c r="FFU53" s="15"/>
      <c r="FFV53" s="15"/>
      <c r="FFW53" s="15"/>
      <c r="FFX53" s="15"/>
      <c r="FFY53" s="15"/>
      <c r="FFZ53" s="15"/>
      <c r="FGA53" s="15"/>
      <c r="FGB53" s="15"/>
      <c r="FGC53" s="15"/>
      <c r="FGD53" s="15"/>
      <c r="FGE53" s="15"/>
      <c r="FGF53" s="15"/>
      <c r="FGG53" s="15"/>
      <c r="FGH53" s="15"/>
      <c r="FGI53" s="15"/>
      <c r="FGJ53" s="15"/>
      <c r="FGK53" s="15"/>
      <c r="FGL53" s="15"/>
      <c r="FGM53" s="15"/>
      <c r="FGN53" s="15"/>
      <c r="FGO53" s="15"/>
      <c r="FGP53" s="15"/>
      <c r="FGQ53" s="15"/>
      <c r="FGR53" s="15"/>
      <c r="FGS53" s="15"/>
      <c r="FGT53" s="15"/>
      <c r="FGU53" s="15"/>
      <c r="FGV53" s="15"/>
      <c r="FGW53" s="15"/>
      <c r="FGX53" s="15"/>
      <c r="FGY53" s="15"/>
      <c r="FGZ53" s="15"/>
      <c r="FHA53" s="15"/>
      <c r="FHB53" s="15"/>
      <c r="FHC53" s="15"/>
      <c r="FHD53" s="15"/>
      <c r="FHE53" s="15"/>
      <c r="FHF53" s="15"/>
      <c r="FHG53" s="15"/>
      <c r="FHH53" s="15"/>
      <c r="FHI53" s="15"/>
      <c r="FHJ53" s="15"/>
      <c r="FHK53" s="15"/>
      <c r="FHL53" s="15"/>
      <c r="FHM53" s="15"/>
      <c r="FHN53" s="15"/>
      <c r="FHO53" s="15"/>
      <c r="FHP53" s="15"/>
      <c r="FHQ53" s="15"/>
      <c r="FHR53" s="15"/>
      <c r="FHS53" s="15"/>
      <c r="FHT53" s="15"/>
      <c r="FHU53" s="15"/>
      <c r="FHV53" s="15"/>
      <c r="FHW53" s="15"/>
      <c r="FHX53" s="15"/>
      <c r="FHY53" s="15"/>
      <c r="FHZ53" s="15"/>
      <c r="FIA53" s="15"/>
      <c r="FIB53" s="15"/>
      <c r="FIC53" s="15"/>
      <c r="FID53" s="15"/>
      <c r="FIE53" s="15"/>
      <c r="FIF53" s="15"/>
      <c r="FIG53" s="15"/>
      <c r="FIH53" s="15"/>
      <c r="FII53" s="15"/>
      <c r="FIJ53" s="15"/>
      <c r="FIK53" s="15"/>
      <c r="FIL53" s="15"/>
      <c r="FIM53" s="15"/>
      <c r="FIN53" s="15"/>
      <c r="FIO53" s="15"/>
      <c r="FIP53" s="15"/>
      <c r="FIQ53" s="15"/>
      <c r="FIR53" s="15"/>
      <c r="FIS53" s="15"/>
      <c r="FIT53" s="15"/>
      <c r="FIU53" s="15"/>
      <c r="FIV53" s="15"/>
      <c r="FIW53" s="15"/>
      <c r="FIX53" s="15"/>
      <c r="FIY53" s="15"/>
      <c r="FIZ53" s="15"/>
      <c r="FJA53" s="15"/>
      <c r="FJB53" s="15"/>
      <c r="FJC53" s="15"/>
      <c r="FJD53" s="15"/>
      <c r="FJE53" s="15"/>
      <c r="FJF53" s="15"/>
      <c r="FJG53" s="15"/>
      <c r="FJH53" s="15"/>
      <c r="FJI53" s="15"/>
      <c r="FJJ53" s="15"/>
      <c r="FJK53" s="15"/>
      <c r="FJL53" s="15"/>
      <c r="FJM53" s="15"/>
      <c r="FJN53" s="15"/>
      <c r="FJO53" s="15"/>
      <c r="FJP53" s="15"/>
      <c r="FJQ53" s="15"/>
      <c r="FJR53" s="15"/>
      <c r="FJS53" s="15"/>
      <c r="FJT53" s="15"/>
      <c r="FJU53" s="15"/>
      <c r="FJV53" s="15"/>
      <c r="FJW53" s="15"/>
      <c r="FJX53" s="15"/>
      <c r="FJY53" s="15"/>
      <c r="FJZ53" s="15"/>
      <c r="FKA53" s="15"/>
      <c r="FKB53" s="15"/>
      <c r="FKC53" s="15"/>
      <c r="FKD53" s="15"/>
      <c r="FKE53" s="15"/>
      <c r="FKF53" s="15"/>
      <c r="FKG53" s="15"/>
      <c r="FKH53" s="15"/>
      <c r="FKI53" s="15"/>
      <c r="FKJ53" s="15"/>
      <c r="FKK53" s="15"/>
      <c r="FKL53" s="15"/>
      <c r="FKM53" s="15"/>
      <c r="FKN53" s="15"/>
      <c r="FKO53" s="15"/>
      <c r="FKP53" s="15"/>
      <c r="FKQ53" s="15"/>
      <c r="FKR53" s="15"/>
      <c r="FKS53" s="15"/>
      <c r="FKT53" s="15"/>
      <c r="FKU53" s="15"/>
      <c r="FKV53" s="15"/>
      <c r="FKW53" s="15"/>
      <c r="FKX53" s="15"/>
      <c r="FKY53" s="15"/>
      <c r="FKZ53" s="15"/>
      <c r="FLA53" s="15"/>
      <c r="FLB53" s="15"/>
      <c r="FLC53" s="15"/>
      <c r="FLD53" s="15"/>
      <c r="FLE53" s="15"/>
      <c r="FLF53" s="15"/>
      <c r="FLG53" s="15"/>
      <c r="FLH53" s="15"/>
      <c r="FLI53" s="15"/>
      <c r="FLJ53" s="15"/>
      <c r="FLK53" s="15"/>
      <c r="FLL53" s="15"/>
      <c r="FLM53" s="15"/>
      <c r="FLN53" s="15"/>
      <c r="FLO53" s="15"/>
      <c r="FLP53" s="15"/>
      <c r="FLQ53" s="15"/>
      <c r="FLR53" s="15"/>
      <c r="FLS53" s="15"/>
      <c r="FLT53" s="15"/>
      <c r="FLU53" s="15"/>
      <c r="FLV53" s="15"/>
      <c r="FLW53" s="15"/>
      <c r="FLX53" s="15"/>
      <c r="FLY53" s="15"/>
      <c r="FLZ53" s="15"/>
      <c r="FMA53" s="15"/>
      <c r="FMB53" s="15"/>
      <c r="FMC53" s="15"/>
      <c r="FMD53" s="15"/>
      <c r="FME53" s="15"/>
      <c r="FMF53" s="15"/>
      <c r="FMG53" s="15"/>
      <c r="FMH53" s="15"/>
      <c r="FMI53" s="15"/>
      <c r="FMJ53" s="15"/>
      <c r="FMK53" s="15"/>
      <c r="FML53" s="15"/>
      <c r="FMM53" s="15"/>
      <c r="FMN53" s="15"/>
      <c r="FMO53" s="15"/>
      <c r="FMP53" s="15"/>
      <c r="FMQ53" s="15"/>
      <c r="FMR53" s="15"/>
      <c r="FMS53" s="15"/>
      <c r="FMT53" s="15"/>
      <c r="FMU53" s="15"/>
      <c r="FMV53" s="15"/>
      <c r="FMW53" s="15"/>
      <c r="FMX53" s="15"/>
      <c r="FMY53" s="15"/>
      <c r="FMZ53" s="15"/>
      <c r="FNA53" s="15"/>
      <c r="FNB53" s="15"/>
      <c r="FNC53" s="15"/>
      <c r="FND53" s="15"/>
      <c r="FNE53" s="15"/>
      <c r="FNF53" s="15"/>
      <c r="FNG53" s="15"/>
      <c r="FNH53" s="15"/>
      <c r="FNI53" s="15"/>
      <c r="FNJ53" s="15"/>
      <c r="FNK53" s="15"/>
      <c r="FNL53" s="15"/>
      <c r="FNM53" s="15"/>
      <c r="FNN53" s="15"/>
      <c r="FNO53" s="15"/>
      <c r="FNP53" s="15"/>
      <c r="FNQ53" s="15"/>
      <c r="FNR53" s="15"/>
      <c r="FNS53" s="15"/>
      <c r="FNT53" s="15"/>
      <c r="FNU53" s="15"/>
      <c r="FNV53" s="15"/>
      <c r="FNW53" s="15"/>
      <c r="FNX53" s="15"/>
      <c r="FNY53" s="15"/>
      <c r="FNZ53" s="15"/>
      <c r="FOA53" s="15"/>
      <c r="FOB53" s="15"/>
      <c r="FOC53" s="15"/>
      <c r="FOD53" s="15"/>
      <c r="FOE53" s="15"/>
      <c r="FOF53" s="15"/>
      <c r="FOG53" s="15"/>
      <c r="FOH53" s="15"/>
      <c r="FOI53" s="15"/>
      <c r="FOJ53" s="15"/>
      <c r="FOK53" s="15"/>
      <c r="FOL53" s="15"/>
      <c r="FOM53" s="15"/>
      <c r="FON53" s="15"/>
      <c r="FOO53" s="15"/>
      <c r="FOP53" s="15"/>
      <c r="FOQ53" s="15"/>
      <c r="FOR53" s="15"/>
      <c r="FOS53" s="15"/>
      <c r="FOT53" s="15"/>
      <c r="FOU53" s="15"/>
      <c r="FOV53" s="15"/>
      <c r="FOW53" s="15"/>
      <c r="FOX53" s="15"/>
      <c r="FOY53" s="15"/>
      <c r="FOZ53" s="15"/>
      <c r="FPA53" s="15"/>
      <c r="FPB53" s="15"/>
      <c r="FPC53" s="15"/>
      <c r="FPD53" s="15"/>
      <c r="FPE53" s="15"/>
      <c r="FPF53" s="15"/>
      <c r="FPG53" s="15"/>
      <c r="FPH53" s="15"/>
      <c r="FPI53" s="15"/>
      <c r="FPJ53" s="15"/>
      <c r="FPK53" s="15"/>
      <c r="FPL53" s="15"/>
      <c r="FPM53" s="15"/>
      <c r="FPN53" s="15"/>
      <c r="FPO53" s="15"/>
      <c r="FPP53" s="15"/>
      <c r="FPQ53" s="15"/>
      <c r="FPR53" s="15"/>
      <c r="FPS53" s="15"/>
      <c r="FPT53" s="15"/>
      <c r="FPU53" s="15"/>
      <c r="FPV53" s="15"/>
      <c r="FPW53" s="15"/>
      <c r="FPX53" s="15"/>
      <c r="FPY53" s="15"/>
      <c r="FPZ53" s="15"/>
      <c r="FQA53" s="15"/>
      <c r="FQB53" s="15"/>
      <c r="FQC53" s="15"/>
      <c r="FQD53" s="15"/>
      <c r="FQE53" s="15"/>
      <c r="FQF53" s="15"/>
      <c r="FQG53" s="15"/>
      <c r="FQH53" s="15"/>
      <c r="FQI53" s="15"/>
      <c r="FQJ53" s="15"/>
      <c r="FQK53" s="15"/>
      <c r="FQL53" s="15"/>
      <c r="FQM53" s="15"/>
      <c r="FQN53" s="15"/>
      <c r="FQO53" s="15"/>
      <c r="FQP53" s="15"/>
      <c r="FQQ53" s="15"/>
      <c r="FQR53" s="15"/>
      <c r="FQS53" s="15"/>
      <c r="FQT53" s="15"/>
      <c r="FQU53" s="15"/>
      <c r="FQV53" s="15"/>
      <c r="FQW53" s="15"/>
      <c r="FQX53" s="15"/>
      <c r="FQY53" s="15"/>
      <c r="FQZ53" s="15"/>
      <c r="FRA53" s="15"/>
      <c r="FRB53" s="15"/>
      <c r="FRC53" s="15"/>
      <c r="FRD53" s="15"/>
      <c r="FRE53" s="15"/>
      <c r="FRF53" s="15"/>
      <c r="FRG53" s="15"/>
      <c r="FRH53" s="15"/>
      <c r="FRI53" s="15"/>
      <c r="FRJ53" s="15"/>
      <c r="FRK53" s="15"/>
      <c r="FRL53" s="15"/>
      <c r="FRM53" s="15"/>
      <c r="FRN53" s="15"/>
      <c r="FRO53" s="15"/>
      <c r="FRP53" s="15"/>
      <c r="FRQ53" s="15"/>
      <c r="FRR53" s="15"/>
      <c r="FRS53" s="15"/>
      <c r="FRT53" s="15"/>
      <c r="FRU53" s="15"/>
      <c r="FRV53" s="15"/>
      <c r="FRW53" s="15"/>
      <c r="FRX53" s="15"/>
      <c r="FRY53" s="15"/>
      <c r="FRZ53" s="15"/>
      <c r="FSA53" s="15"/>
      <c r="FSB53" s="15"/>
      <c r="FSC53" s="15"/>
      <c r="FSD53" s="15"/>
      <c r="FSE53" s="15"/>
      <c r="FSF53" s="15"/>
      <c r="FSG53" s="15"/>
      <c r="FSH53" s="15"/>
      <c r="FSI53" s="15"/>
      <c r="FSJ53" s="15"/>
      <c r="FSK53" s="15"/>
      <c r="FSL53" s="15"/>
      <c r="FSM53" s="15"/>
      <c r="FSN53" s="15"/>
      <c r="FSO53" s="15"/>
      <c r="FSP53" s="15"/>
      <c r="FSQ53" s="15"/>
      <c r="FSR53" s="15"/>
      <c r="FSS53" s="15"/>
      <c r="FST53" s="15"/>
      <c r="FSU53" s="15"/>
      <c r="FSV53" s="15"/>
      <c r="FSW53" s="15"/>
      <c r="FSX53" s="15"/>
      <c r="FSY53" s="15"/>
      <c r="FSZ53" s="15"/>
      <c r="FTA53" s="15"/>
      <c r="FTB53" s="15"/>
      <c r="FTC53" s="15"/>
      <c r="FTD53" s="15"/>
      <c r="FTE53" s="15"/>
      <c r="FTF53" s="15"/>
      <c r="FTG53" s="15"/>
      <c r="FTH53" s="15"/>
      <c r="FTI53" s="15"/>
      <c r="FTJ53" s="15"/>
      <c r="FTK53" s="15"/>
      <c r="FTL53" s="15"/>
      <c r="FTM53" s="15"/>
      <c r="FTN53" s="15"/>
      <c r="FTO53" s="15"/>
      <c r="FTP53" s="15"/>
      <c r="FTQ53" s="15"/>
      <c r="FTR53" s="15"/>
      <c r="FTS53" s="15"/>
      <c r="FTT53" s="15"/>
      <c r="FTU53" s="15"/>
      <c r="FTV53" s="15"/>
      <c r="FTW53" s="15"/>
      <c r="FTX53" s="15"/>
      <c r="FTY53" s="15"/>
      <c r="FTZ53" s="15"/>
      <c r="FUA53" s="15"/>
      <c r="FUB53" s="15"/>
      <c r="FUC53" s="15"/>
      <c r="FUD53" s="15"/>
      <c r="FUE53" s="15"/>
      <c r="FUF53" s="15"/>
      <c r="FUG53" s="15"/>
      <c r="FUH53" s="15"/>
      <c r="FUI53" s="15"/>
      <c r="FUJ53" s="15"/>
      <c r="FUK53" s="15"/>
      <c r="FUL53" s="15"/>
      <c r="FUM53" s="15"/>
      <c r="FUN53" s="15"/>
      <c r="FUO53" s="15"/>
      <c r="FUP53" s="15"/>
      <c r="FUQ53" s="15"/>
      <c r="FUR53" s="15"/>
      <c r="FUS53" s="15"/>
      <c r="FUT53" s="15"/>
      <c r="FUU53" s="15"/>
      <c r="FUV53" s="15"/>
      <c r="FUW53" s="15"/>
      <c r="FUX53" s="15"/>
      <c r="FUY53" s="15"/>
      <c r="FUZ53" s="15"/>
      <c r="FVA53" s="15"/>
      <c r="FVB53" s="15"/>
      <c r="FVC53" s="15"/>
      <c r="FVD53" s="15"/>
      <c r="FVE53" s="15"/>
      <c r="FVF53" s="15"/>
      <c r="FVG53" s="15"/>
      <c r="FVH53" s="15"/>
      <c r="FVI53" s="15"/>
      <c r="FVJ53" s="15"/>
      <c r="FVK53" s="15"/>
      <c r="FVL53" s="15"/>
      <c r="FVM53" s="15"/>
      <c r="FVN53" s="15"/>
      <c r="FVO53" s="15"/>
      <c r="FVP53" s="15"/>
      <c r="FVQ53" s="15"/>
      <c r="FVR53" s="15"/>
      <c r="FVS53" s="15"/>
      <c r="FVT53" s="15"/>
      <c r="FVU53" s="15"/>
      <c r="FVV53" s="15"/>
      <c r="FVW53" s="15"/>
      <c r="FVX53" s="15"/>
      <c r="FVY53" s="15"/>
      <c r="FVZ53" s="15"/>
      <c r="FWA53" s="15"/>
      <c r="FWB53" s="15"/>
      <c r="FWC53" s="15"/>
      <c r="FWD53" s="15"/>
      <c r="FWE53" s="15"/>
      <c r="FWF53" s="15"/>
      <c r="FWG53" s="15"/>
      <c r="FWH53" s="15"/>
      <c r="FWI53" s="15"/>
      <c r="FWJ53" s="15"/>
      <c r="FWK53" s="15"/>
      <c r="FWL53" s="15"/>
      <c r="FWM53" s="15"/>
      <c r="FWN53" s="15"/>
      <c r="FWO53" s="15"/>
      <c r="FWP53" s="15"/>
      <c r="FWQ53" s="15"/>
      <c r="FWR53" s="15"/>
      <c r="FWS53" s="15"/>
      <c r="FWT53" s="15"/>
      <c r="FWU53" s="15"/>
      <c r="FWV53" s="15"/>
      <c r="FWW53" s="15"/>
      <c r="FWX53" s="15"/>
      <c r="FWY53" s="15"/>
      <c r="FWZ53" s="15"/>
      <c r="FXA53" s="15"/>
      <c r="FXB53" s="15"/>
      <c r="FXC53" s="15"/>
      <c r="FXD53" s="15"/>
      <c r="FXE53" s="15"/>
      <c r="FXF53" s="15"/>
      <c r="FXG53" s="15"/>
      <c r="FXH53" s="15"/>
      <c r="FXI53" s="15"/>
      <c r="FXJ53" s="15"/>
      <c r="FXK53" s="15"/>
      <c r="FXL53" s="15"/>
      <c r="FXM53" s="15"/>
      <c r="FXN53" s="15"/>
      <c r="FXO53" s="15"/>
      <c r="FXP53" s="15"/>
      <c r="FXQ53" s="15"/>
      <c r="FXR53" s="15"/>
      <c r="FXS53" s="15"/>
      <c r="FXT53" s="15"/>
      <c r="FXU53" s="15"/>
      <c r="FXV53" s="15"/>
      <c r="FXW53" s="15"/>
      <c r="FXX53" s="15"/>
      <c r="FXY53" s="15"/>
      <c r="FXZ53" s="15"/>
      <c r="FYA53" s="15"/>
      <c r="FYB53" s="15"/>
      <c r="FYC53" s="15"/>
      <c r="FYD53" s="15"/>
      <c r="FYE53" s="15"/>
      <c r="FYF53" s="15"/>
      <c r="FYG53" s="15"/>
      <c r="FYH53" s="15"/>
      <c r="FYI53" s="15"/>
      <c r="FYJ53" s="15"/>
      <c r="FYK53" s="15"/>
      <c r="FYL53" s="15"/>
      <c r="FYM53" s="15"/>
      <c r="FYN53" s="15"/>
      <c r="FYO53" s="15"/>
      <c r="FYP53" s="15"/>
      <c r="FYQ53" s="15"/>
      <c r="FYR53" s="15"/>
      <c r="FYS53" s="15"/>
      <c r="FYT53" s="15"/>
      <c r="FYU53" s="15"/>
      <c r="FYV53" s="15"/>
      <c r="FYW53" s="15"/>
      <c r="FYX53" s="15"/>
      <c r="FYY53" s="15"/>
      <c r="FYZ53" s="15"/>
      <c r="FZA53" s="15"/>
      <c r="FZB53" s="15"/>
      <c r="FZC53" s="15"/>
      <c r="FZD53" s="15"/>
      <c r="FZE53" s="15"/>
      <c r="FZF53" s="15"/>
      <c r="FZG53" s="15"/>
      <c r="FZH53" s="15"/>
      <c r="FZI53" s="15"/>
      <c r="FZJ53" s="15"/>
      <c r="FZK53" s="15"/>
      <c r="FZL53" s="15"/>
      <c r="FZM53" s="15"/>
      <c r="FZN53" s="15"/>
      <c r="FZO53" s="15"/>
      <c r="FZP53" s="15"/>
      <c r="FZQ53" s="15"/>
      <c r="FZR53" s="15"/>
      <c r="FZS53" s="15"/>
      <c r="FZT53" s="15"/>
      <c r="FZU53" s="15"/>
      <c r="FZV53" s="15"/>
      <c r="FZW53" s="15"/>
      <c r="FZX53" s="15"/>
      <c r="FZY53" s="15"/>
      <c r="FZZ53" s="15"/>
      <c r="GAA53" s="15"/>
      <c r="GAB53" s="15"/>
      <c r="GAC53" s="15"/>
      <c r="GAD53" s="15"/>
      <c r="GAE53" s="15"/>
      <c r="GAF53" s="15"/>
      <c r="GAG53" s="15"/>
      <c r="GAH53" s="15"/>
      <c r="GAI53" s="15"/>
      <c r="GAJ53" s="15"/>
      <c r="GAK53" s="15"/>
      <c r="GAL53" s="15"/>
      <c r="GAM53" s="15"/>
      <c r="GAN53" s="15"/>
      <c r="GAO53" s="15"/>
      <c r="GAP53" s="15"/>
      <c r="GAQ53" s="15"/>
      <c r="GAR53" s="15"/>
      <c r="GAS53" s="15"/>
      <c r="GAT53" s="15"/>
      <c r="GAU53" s="15"/>
      <c r="GAV53" s="15"/>
      <c r="GAW53" s="15"/>
      <c r="GAX53" s="15"/>
      <c r="GAY53" s="15"/>
      <c r="GAZ53" s="15"/>
      <c r="GBA53" s="15"/>
      <c r="GBB53" s="15"/>
      <c r="GBC53" s="15"/>
      <c r="GBD53" s="15"/>
      <c r="GBE53" s="15"/>
      <c r="GBF53" s="15"/>
      <c r="GBG53" s="15"/>
      <c r="GBH53" s="15"/>
      <c r="GBI53" s="15"/>
      <c r="GBJ53" s="15"/>
      <c r="GBK53" s="15"/>
      <c r="GBL53" s="15"/>
      <c r="GBM53" s="15"/>
      <c r="GBN53" s="15"/>
      <c r="GBO53" s="15"/>
      <c r="GBP53" s="15"/>
      <c r="GBQ53" s="15"/>
      <c r="GBR53" s="15"/>
      <c r="GBS53" s="15"/>
      <c r="GBT53" s="15"/>
      <c r="GBU53" s="15"/>
      <c r="GBV53" s="15"/>
      <c r="GBW53" s="15"/>
      <c r="GBX53" s="15"/>
      <c r="GBY53" s="15"/>
      <c r="GBZ53" s="15"/>
      <c r="GCA53" s="15"/>
      <c r="GCB53" s="15"/>
      <c r="GCC53" s="15"/>
      <c r="GCD53" s="15"/>
      <c r="GCE53" s="15"/>
      <c r="GCF53" s="15"/>
      <c r="GCG53" s="15"/>
      <c r="GCH53" s="15"/>
      <c r="GCI53" s="15"/>
      <c r="GCJ53" s="15"/>
      <c r="GCK53" s="15"/>
      <c r="GCL53" s="15"/>
      <c r="GCM53" s="15"/>
      <c r="GCN53" s="15"/>
      <c r="GCO53" s="15"/>
      <c r="GCP53" s="15"/>
      <c r="GCQ53" s="15"/>
      <c r="GCR53" s="15"/>
      <c r="GCS53" s="15"/>
      <c r="GCT53" s="15"/>
      <c r="GCU53" s="15"/>
      <c r="GCV53" s="15"/>
      <c r="GCW53" s="15"/>
      <c r="GCX53" s="15"/>
      <c r="GCY53" s="15"/>
      <c r="GCZ53" s="15"/>
      <c r="GDA53" s="15"/>
      <c r="GDB53" s="15"/>
      <c r="GDC53" s="15"/>
      <c r="GDD53" s="15"/>
      <c r="GDE53" s="15"/>
      <c r="GDF53" s="15"/>
      <c r="GDG53" s="15"/>
      <c r="GDH53" s="15"/>
      <c r="GDI53" s="15"/>
      <c r="GDJ53" s="15"/>
      <c r="GDK53" s="15"/>
      <c r="GDL53" s="15"/>
      <c r="GDM53" s="15"/>
      <c r="GDN53" s="15"/>
      <c r="GDO53" s="15"/>
      <c r="GDP53" s="15"/>
      <c r="GDQ53" s="15"/>
      <c r="GDR53" s="15"/>
      <c r="GDS53" s="15"/>
      <c r="GDT53" s="15"/>
      <c r="GDU53" s="15"/>
      <c r="GDV53" s="15"/>
      <c r="GDW53" s="15"/>
      <c r="GDX53" s="15"/>
      <c r="GDY53" s="15"/>
      <c r="GDZ53" s="15"/>
      <c r="GEA53" s="15"/>
      <c r="GEB53" s="15"/>
      <c r="GEC53" s="15"/>
      <c r="GED53" s="15"/>
      <c r="GEE53" s="15"/>
      <c r="GEF53" s="15"/>
      <c r="GEG53" s="15"/>
      <c r="GEH53" s="15"/>
      <c r="GEI53" s="15"/>
      <c r="GEJ53" s="15"/>
      <c r="GEK53" s="15"/>
      <c r="GEL53" s="15"/>
      <c r="GEM53" s="15"/>
      <c r="GEN53" s="15"/>
      <c r="GEO53" s="15"/>
      <c r="GEP53" s="15"/>
      <c r="GEQ53" s="15"/>
      <c r="GER53" s="15"/>
      <c r="GES53" s="15"/>
      <c r="GET53" s="15"/>
      <c r="GEU53" s="15"/>
      <c r="GEV53" s="15"/>
      <c r="GEW53" s="15"/>
      <c r="GEX53" s="15"/>
      <c r="GEY53" s="15"/>
      <c r="GEZ53" s="15"/>
      <c r="GFA53" s="15"/>
      <c r="GFB53" s="15"/>
      <c r="GFC53" s="15"/>
      <c r="GFD53" s="15"/>
      <c r="GFE53" s="15"/>
      <c r="GFF53" s="15"/>
      <c r="GFG53" s="15"/>
      <c r="GFH53" s="15"/>
      <c r="GFI53" s="15"/>
      <c r="GFJ53" s="15"/>
      <c r="GFK53" s="15"/>
      <c r="GFL53" s="15"/>
      <c r="GFM53" s="15"/>
      <c r="GFN53" s="15"/>
      <c r="GFO53" s="15"/>
      <c r="GFP53" s="15"/>
      <c r="GFQ53" s="15"/>
      <c r="GFR53" s="15"/>
      <c r="GFS53" s="15"/>
      <c r="GFT53" s="15"/>
      <c r="GFU53" s="15"/>
      <c r="GFV53" s="15"/>
      <c r="GFW53" s="15"/>
      <c r="GFX53" s="15"/>
      <c r="GFY53" s="15"/>
      <c r="GFZ53" s="15"/>
      <c r="GGA53" s="15"/>
      <c r="GGB53" s="15"/>
      <c r="GGC53" s="15"/>
      <c r="GGD53" s="15"/>
      <c r="GGE53" s="15"/>
      <c r="GGF53" s="15"/>
      <c r="GGG53" s="15"/>
      <c r="GGH53" s="15"/>
      <c r="GGI53" s="15"/>
      <c r="GGJ53" s="15"/>
      <c r="GGK53" s="15"/>
      <c r="GGL53" s="15"/>
      <c r="GGM53" s="15"/>
      <c r="GGN53" s="15"/>
      <c r="GGO53" s="15"/>
      <c r="GGP53" s="15"/>
      <c r="GGQ53" s="15"/>
      <c r="GGR53" s="15"/>
      <c r="GGS53" s="15"/>
      <c r="GGT53" s="15"/>
      <c r="GGU53" s="15"/>
      <c r="GGV53" s="15"/>
      <c r="GGW53" s="15"/>
      <c r="GGX53" s="15"/>
      <c r="GGY53" s="15"/>
      <c r="GGZ53" s="15"/>
      <c r="GHA53" s="15"/>
      <c r="GHB53" s="15"/>
      <c r="GHC53" s="15"/>
      <c r="GHD53" s="15"/>
      <c r="GHE53" s="15"/>
      <c r="GHF53" s="15"/>
      <c r="GHG53" s="15"/>
      <c r="GHH53" s="15"/>
      <c r="GHI53" s="15"/>
      <c r="GHJ53" s="15"/>
      <c r="GHK53" s="15"/>
      <c r="GHL53" s="15"/>
      <c r="GHM53" s="15"/>
      <c r="GHN53" s="15"/>
      <c r="GHO53" s="15"/>
      <c r="GHP53" s="15"/>
      <c r="GHQ53" s="15"/>
      <c r="GHR53" s="15"/>
      <c r="GHS53" s="15"/>
      <c r="GHT53" s="15"/>
      <c r="GHU53" s="15"/>
      <c r="GHV53" s="15"/>
      <c r="GHW53" s="15"/>
      <c r="GHX53" s="15"/>
      <c r="GHY53" s="15"/>
      <c r="GHZ53" s="15"/>
      <c r="GIA53" s="15"/>
      <c r="GIB53" s="15"/>
      <c r="GIC53" s="15"/>
      <c r="GID53" s="15"/>
      <c r="GIE53" s="15"/>
      <c r="GIF53" s="15"/>
      <c r="GIG53" s="15"/>
      <c r="GIH53" s="15"/>
      <c r="GII53" s="15"/>
      <c r="GIJ53" s="15"/>
      <c r="GIK53" s="15"/>
      <c r="GIL53" s="15"/>
      <c r="GIM53" s="15"/>
      <c r="GIN53" s="15"/>
      <c r="GIO53" s="15"/>
      <c r="GIP53" s="15"/>
      <c r="GIQ53" s="15"/>
      <c r="GIR53" s="15"/>
      <c r="GIS53" s="15"/>
      <c r="GIT53" s="15"/>
      <c r="GIU53" s="15"/>
      <c r="GIV53" s="15"/>
      <c r="GIW53" s="15"/>
      <c r="GIX53" s="15"/>
      <c r="GIY53" s="15"/>
      <c r="GIZ53" s="15"/>
      <c r="GJA53" s="15"/>
      <c r="GJB53" s="15"/>
      <c r="GJC53" s="15"/>
      <c r="GJD53" s="15"/>
      <c r="GJE53" s="15"/>
      <c r="GJF53" s="15"/>
      <c r="GJG53" s="15"/>
      <c r="GJH53" s="15"/>
      <c r="GJI53" s="15"/>
      <c r="GJJ53" s="15"/>
      <c r="GJK53" s="15"/>
      <c r="GJL53" s="15"/>
      <c r="GJM53" s="15"/>
      <c r="GJN53" s="15"/>
      <c r="GJO53" s="15"/>
      <c r="GJP53" s="15"/>
      <c r="GJQ53" s="15"/>
      <c r="GJR53" s="15"/>
      <c r="GJS53" s="15"/>
      <c r="GJT53" s="15"/>
      <c r="GJU53" s="15"/>
      <c r="GJV53" s="15"/>
      <c r="GJW53" s="15"/>
      <c r="GJX53" s="15"/>
      <c r="GJY53" s="15"/>
      <c r="GJZ53" s="15"/>
      <c r="GKA53" s="15"/>
      <c r="GKB53" s="15"/>
      <c r="GKC53" s="15"/>
      <c r="GKD53" s="15"/>
      <c r="GKE53" s="15"/>
      <c r="GKF53" s="15"/>
      <c r="GKG53" s="15"/>
      <c r="GKH53" s="15"/>
      <c r="GKI53" s="15"/>
      <c r="GKJ53" s="15"/>
      <c r="GKK53" s="15"/>
      <c r="GKL53" s="15"/>
      <c r="GKM53" s="15"/>
      <c r="GKN53" s="15"/>
      <c r="GKO53" s="15"/>
      <c r="GKP53" s="15"/>
      <c r="GKQ53" s="15"/>
      <c r="GKR53" s="15"/>
      <c r="GKS53" s="15"/>
      <c r="GKT53" s="15"/>
      <c r="GKU53" s="15"/>
      <c r="GKV53" s="15"/>
      <c r="GKW53" s="15"/>
      <c r="GKX53" s="15"/>
      <c r="GKY53" s="15"/>
      <c r="GKZ53" s="15"/>
      <c r="GLA53" s="15"/>
      <c r="GLB53" s="15"/>
      <c r="GLC53" s="15"/>
      <c r="GLD53" s="15"/>
      <c r="GLE53" s="15"/>
      <c r="GLF53" s="15"/>
      <c r="GLG53" s="15"/>
      <c r="GLH53" s="15"/>
      <c r="GLI53" s="15"/>
      <c r="GLJ53" s="15"/>
      <c r="GLK53" s="15"/>
      <c r="GLL53" s="15"/>
      <c r="GLM53" s="15"/>
      <c r="GLN53" s="15"/>
      <c r="GLO53" s="15"/>
      <c r="GLP53" s="15"/>
      <c r="GLQ53" s="15"/>
      <c r="GLR53" s="15"/>
      <c r="GLS53" s="15"/>
      <c r="GLT53" s="15"/>
      <c r="GLU53" s="15"/>
      <c r="GLV53" s="15"/>
      <c r="GLW53" s="15"/>
      <c r="GLX53" s="15"/>
      <c r="GLY53" s="15"/>
      <c r="GLZ53" s="15"/>
      <c r="GMA53" s="15"/>
      <c r="GMB53" s="15"/>
      <c r="GMC53" s="15"/>
      <c r="GMD53" s="15"/>
      <c r="GME53" s="15"/>
      <c r="GMF53" s="15"/>
      <c r="GMG53" s="15"/>
      <c r="GMH53" s="15"/>
      <c r="GMI53" s="15"/>
      <c r="GMJ53" s="15"/>
      <c r="GMK53" s="15"/>
      <c r="GML53" s="15"/>
      <c r="GMM53" s="15"/>
      <c r="GMN53" s="15"/>
      <c r="GMO53" s="15"/>
      <c r="GMP53" s="15"/>
      <c r="GMQ53" s="15"/>
      <c r="GMR53" s="15"/>
      <c r="GMS53" s="15"/>
      <c r="GMT53" s="15"/>
      <c r="GMU53" s="15"/>
      <c r="GMV53" s="15"/>
      <c r="GMW53" s="15"/>
      <c r="GMX53" s="15"/>
      <c r="GMY53" s="15"/>
      <c r="GMZ53" s="15"/>
      <c r="GNA53" s="15"/>
      <c r="GNB53" s="15"/>
      <c r="GNC53" s="15"/>
      <c r="GND53" s="15"/>
      <c r="GNE53" s="15"/>
      <c r="GNF53" s="15"/>
      <c r="GNG53" s="15"/>
      <c r="GNH53" s="15"/>
      <c r="GNI53" s="15"/>
      <c r="GNJ53" s="15"/>
      <c r="GNK53" s="15"/>
      <c r="GNL53" s="15"/>
      <c r="GNM53" s="15"/>
      <c r="GNN53" s="15"/>
      <c r="GNO53" s="15"/>
      <c r="GNP53" s="15"/>
      <c r="GNX53" s="15"/>
      <c r="GNY53" s="15"/>
      <c r="GNZ53" s="15"/>
      <c r="GOA53" s="15"/>
      <c r="GOB53" s="15"/>
      <c r="GOC53" s="15"/>
      <c r="GOD53" s="15"/>
      <c r="GOE53" s="15"/>
      <c r="GOF53" s="15"/>
      <c r="GOG53" s="15"/>
      <c r="GOH53" s="15"/>
      <c r="GOI53" s="15"/>
      <c r="GOJ53" s="15"/>
      <c r="GOK53" s="15"/>
      <c r="GOL53" s="15"/>
      <c r="GOM53" s="15"/>
      <c r="GON53" s="15"/>
      <c r="GOO53" s="15"/>
      <c r="GOP53" s="15"/>
      <c r="GOQ53" s="15"/>
      <c r="GOR53" s="15"/>
      <c r="GOS53" s="15"/>
      <c r="GOT53" s="15"/>
      <c r="GOU53" s="15"/>
      <c r="GOV53" s="15"/>
      <c r="GOW53" s="15"/>
      <c r="GOX53" s="15"/>
      <c r="GOY53" s="15"/>
      <c r="GOZ53" s="15"/>
      <c r="GPA53" s="15"/>
      <c r="GPB53" s="15"/>
      <c r="GPC53" s="15"/>
      <c r="GPD53" s="15"/>
      <c r="GPE53" s="15"/>
      <c r="GPF53" s="15"/>
      <c r="GPG53" s="15"/>
      <c r="GPH53" s="15"/>
      <c r="GPI53" s="15"/>
      <c r="GPJ53" s="15"/>
      <c r="GPK53" s="15"/>
      <c r="GPL53" s="15"/>
      <c r="GPM53" s="15"/>
      <c r="GPN53" s="15"/>
      <c r="GPO53" s="15"/>
      <c r="GPP53" s="15"/>
      <c r="GPQ53" s="15"/>
      <c r="GPR53" s="15"/>
      <c r="GPS53" s="15"/>
      <c r="GPT53" s="15"/>
      <c r="GPU53" s="15"/>
      <c r="GPV53" s="15"/>
      <c r="GPW53" s="15"/>
      <c r="GPX53" s="15"/>
      <c r="GPY53" s="15"/>
      <c r="GPZ53" s="15"/>
      <c r="GQA53" s="15"/>
      <c r="GQB53" s="15"/>
      <c r="GQC53" s="15"/>
      <c r="GQD53" s="15"/>
      <c r="GQE53" s="15"/>
      <c r="GQF53" s="15"/>
      <c r="GQG53" s="15"/>
      <c r="GQH53" s="15"/>
      <c r="GQI53" s="15"/>
      <c r="GQJ53" s="15"/>
      <c r="GQK53" s="15"/>
      <c r="GQL53" s="15"/>
      <c r="GQM53" s="15"/>
      <c r="GQN53" s="15"/>
      <c r="GQO53" s="15"/>
      <c r="GQP53" s="15"/>
      <c r="GQQ53" s="15"/>
      <c r="GQR53" s="15"/>
      <c r="GQS53" s="15"/>
      <c r="GQT53" s="15"/>
      <c r="GQU53" s="15"/>
      <c r="GQV53" s="15"/>
      <c r="GQW53" s="15"/>
      <c r="GQX53" s="15"/>
      <c r="GQY53" s="15"/>
      <c r="GQZ53" s="15"/>
      <c r="GRA53" s="15"/>
      <c r="GRB53" s="15"/>
      <c r="GRC53" s="15"/>
      <c r="GRD53" s="15"/>
      <c r="GRE53" s="15"/>
      <c r="GRF53" s="15"/>
      <c r="GRG53" s="15"/>
      <c r="GRH53" s="15"/>
      <c r="GRI53" s="15"/>
      <c r="GRJ53" s="15"/>
      <c r="GRK53" s="15"/>
      <c r="GRL53" s="15"/>
      <c r="GRM53" s="15"/>
      <c r="GRN53" s="15"/>
      <c r="GRO53" s="15"/>
      <c r="GRP53" s="15"/>
      <c r="GRQ53" s="15"/>
      <c r="GRR53" s="15"/>
      <c r="GRS53" s="15"/>
      <c r="GRT53" s="15"/>
      <c r="GRU53" s="15"/>
      <c r="GRV53" s="15"/>
      <c r="GRW53" s="15"/>
      <c r="GRX53" s="15"/>
      <c r="GRY53" s="15"/>
      <c r="GRZ53" s="15"/>
      <c r="GSA53" s="15"/>
      <c r="GSB53" s="15"/>
      <c r="GSC53" s="15"/>
      <c r="GSD53" s="15"/>
      <c r="GSE53" s="15"/>
      <c r="GSF53" s="15"/>
      <c r="GSG53" s="15"/>
      <c r="GSH53" s="15"/>
      <c r="GSI53" s="15"/>
      <c r="GSJ53" s="15"/>
      <c r="GSK53" s="15"/>
      <c r="GSL53" s="15"/>
      <c r="GSM53" s="15"/>
      <c r="GSN53" s="15"/>
      <c r="GSO53" s="15"/>
      <c r="GSP53" s="15"/>
      <c r="GSQ53" s="15"/>
      <c r="GSR53" s="15"/>
      <c r="GSS53" s="15"/>
      <c r="GST53" s="15"/>
      <c r="GSU53" s="15"/>
      <c r="GSV53" s="15"/>
      <c r="GSW53" s="15"/>
      <c r="GSX53" s="15"/>
      <c r="GSY53" s="15"/>
      <c r="GSZ53" s="15"/>
      <c r="GTA53" s="15"/>
      <c r="GTB53" s="15"/>
      <c r="GTC53" s="15"/>
      <c r="GTD53" s="15"/>
      <c r="GTE53" s="15"/>
      <c r="GTF53" s="15"/>
      <c r="GTG53" s="15"/>
      <c r="GTH53" s="15"/>
      <c r="GTI53" s="15"/>
      <c r="GTJ53" s="15"/>
      <c r="GTK53" s="15"/>
      <c r="GTL53" s="15"/>
      <c r="GTM53" s="15"/>
      <c r="GTN53" s="15"/>
      <c r="GTO53" s="15"/>
      <c r="GTP53" s="15"/>
      <c r="GTQ53" s="15"/>
      <c r="GTR53" s="15"/>
      <c r="GTS53" s="15"/>
      <c r="GTT53" s="15"/>
      <c r="GTU53" s="15"/>
      <c r="GTV53" s="15"/>
      <c r="GTW53" s="15"/>
      <c r="GTX53" s="15"/>
      <c r="GTY53" s="15"/>
      <c r="GTZ53" s="15"/>
      <c r="GUA53" s="15"/>
      <c r="GUB53" s="15"/>
      <c r="GUC53" s="15"/>
      <c r="GUD53" s="15"/>
      <c r="GUE53" s="15"/>
      <c r="GUF53" s="15"/>
      <c r="GUG53" s="15"/>
      <c r="GUH53" s="15"/>
      <c r="GUI53" s="15"/>
      <c r="GUJ53" s="15"/>
      <c r="GUK53" s="15"/>
      <c r="GUL53" s="15"/>
      <c r="GUM53" s="15"/>
      <c r="GUN53" s="15"/>
      <c r="GUO53" s="15"/>
      <c r="GUP53" s="15"/>
      <c r="GUQ53" s="15"/>
      <c r="GUR53" s="15"/>
      <c r="GUS53" s="15"/>
      <c r="GUT53" s="15"/>
      <c r="GUU53" s="15"/>
      <c r="GUV53" s="15"/>
      <c r="GUW53" s="15"/>
      <c r="GUX53" s="15"/>
      <c r="GUY53" s="15"/>
      <c r="GUZ53" s="15"/>
      <c r="GVA53" s="15"/>
      <c r="GVB53" s="15"/>
      <c r="GVC53" s="15"/>
      <c r="GVD53" s="15"/>
      <c r="GVE53" s="15"/>
      <c r="GVF53" s="15"/>
      <c r="GVG53" s="15"/>
      <c r="GVH53" s="15"/>
      <c r="GVI53" s="15"/>
      <c r="GVJ53" s="15"/>
      <c r="GVK53" s="15"/>
      <c r="GVL53" s="15"/>
      <c r="GVM53" s="15"/>
      <c r="GVN53" s="15"/>
      <c r="GVO53" s="15"/>
      <c r="GVP53" s="15"/>
      <c r="GVQ53" s="15"/>
      <c r="GVR53" s="15"/>
      <c r="GVS53" s="15"/>
      <c r="GVT53" s="15"/>
      <c r="GVU53" s="15"/>
      <c r="GVV53" s="15"/>
      <c r="GVW53" s="15"/>
      <c r="GVX53" s="15"/>
      <c r="GVY53" s="15"/>
      <c r="GVZ53" s="15"/>
      <c r="GWA53" s="15"/>
      <c r="GWB53" s="15"/>
      <c r="GWC53" s="15"/>
      <c r="GWD53" s="15"/>
      <c r="GWE53" s="15"/>
      <c r="GWF53" s="15"/>
      <c r="GWG53" s="15"/>
      <c r="GWH53" s="15"/>
      <c r="GWI53" s="15"/>
      <c r="GWJ53" s="15"/>
      <c r="GWK53" s="15"/>
      <c r="GWL53" s="15"/>
      <c r="GWM53" s="15"/>
      <c r="GWN53" s="15"/>
      <c r="GWO53" s="15"/>
      <c r="GWP53" s="15"/>
      <c r="GWQ53" s="15"/>
      <c r="GWR53" s="15"/>
      <c r="GWS53" s="15"/>
      <c r="GWT53" s="15"/>
      <c r="GWU53" s="15"/>
      <c r="GWV53" s="15"/>
      <c r="GWW53" s="15"/>
      <c r="GWX53" s="15"/>
      <c r="GWY53" s="15"/>
      <c r="GWZ53" s="15"/>
      <c r="GXA53" s="15"/>
      <c r="GXB53" s="15"/>
      <c r="GXC53" s="15"/>
      <c r="GXD53" s="15"/>
      <c r="GXE53" s="15"/>
      <c r="GXF53" s="15"/>
      <c r="GXG53" s="15"/>
      <c r="GXH53" s="15"/>
      <c r="GXI53" s="15"/>
      <c r="GXJ53" s="15"/>
      <c r="GXK53" s="15"/>
      <c r="GXL53" s="15"/>
      <c r="GXM53" s="15"/>
      <c r="GXN53" s="15"/>
      <c r="GXO53" s="15"/>
      <c r="GXP53" s="15"/>
      <c r="GXQ53" s="15"/>
      <c r="GXR53" s="15"/>
      <c r="GXS53" s="15"/>
      <c r="GXT53" s="15"/>
      <c r="GXU53" s="15"/>
      <c r="GXV53" s="15"/>
      <c r="GXW53" s="15"/>
      <c r="GXX53" s="15"/>
      <c r="GXY53" s="15"/>
      <c r="GXZ53" s="15"/>
      <c r="GYA53" s="15"/>
      <c r="GYB53" s="15"/>
      <c r="GYC53" s="15"/>
      <c r="GYD53" s="15"/>
      <c r="GYE53" s="15"/>
      <c r="GYF53" s="15"/>
      <c r="GYG53" s="15"/>
      <c r="GYH53" s="15"/>
      <c r="GYI53" s="15"/>
      <c r="GYJ53" s="15"/>
      <c r="GYK53" s="15"/>
      <c r="GYL53" s="15"/>
      <c r="GYM53" s="15"/>
      <c r="GYN53" s="15"/>
      <c r="GYO53" s="15"/>
      <c r="GYP53" s="15"/>
      <c r="GYQ53" s="15"/>
      <c r="GYR53" s="15"/>
      <c r="GYS53" s="15"/>
      <c r="GYT53" s="15"/>
      <c r="GYU53" s="15"/>
      <c r="GYV53" s="15"/>
      <c r="GYW53" s="15"/>
      <c r="GYX53" s="15"/>
      <c r="GYY53" s="15"/>
      <c r="GYZ53" s="15"/>
      <c r="GZA53" s="15"/>
      <c r="GZB53" s="15"/>
      <c r="GZC53" s="15"/>
      <c r="GZD53" s="15"/>
      <c r="GZE53" s="15"/>
      <c r="GZF53" s="15"/>
      <c r="GZG53" s="15"/>
      <c r="GZH53" s="15"/>
      <c r="GZI53" s="15"/>
      <c r="GZJ53" s="15"/>
      <c r="GZK53" s="15"/>
      <c r="GZL53" s="15"/>
      <c r="GZM53" s="15"/>
      <c r="GZN53" s="15"/>
      <c r="GZO53" s="15"/>
      <c r="GZP53" s="15"/>
      <c r="GZQ53" s="15"/>
      <c r="GZR53" s="15"/>
      <c r="GZS53" s="15"/>
      <c r="GZT53" s="15"/>
      <c r="GZU53" s="15"/>
      <c r="GZV53" s="15"/>
      <c r="GZW53" s="15"/>
      <c r="GZX53" s="15"/>
      <c r="GZY53" s="15"/>
      <c r="GZZ53" s="15"/>
      <c r="HAA53" s="15"/>
      <c r="HAB53" s="15"/>
      <c r="HAC53" s="15"/>
      <c r="HAD53" s="15"/>
      <c r="HAE53" s="15"/>
      <c r="HAF53" s="15"/>
      <c r="HAG53" s="15"/>
      <c r="HAH53" s="15"/>
      <c r="HAI53" s="15"/>
      <c r="HAJ53" s="15"/>
      <c r="HAK53" s="15"/>
      <c r="HAL53" s="15"/>
      <c r="HAM53" s="15"/>
      <c r="HAN53" s="15"/>
      <c r="HAO53" s="15"/>
      <c r="HAP53" s="15"/>
      <c r="HAQ53" s="15"/>
      <c r="HAR53" s="15"/>
      <c r="HAS53" s="15"/>
      <c r="HAT53" s="15"/>
      <c r="HAU53" s="15"/>
      <c r="HAV53" s="15"/>
      <c r="HAW53" s="15"/>
      <c r="HAX53" s="15"/>
      <c r="HAY53" s="15"/>
      <c r="HAZ53" s="15"/>
      <c r="HBA53" s="15"/>
      <c r="HBB53" s="15"/>
      <c r="HBC53" s="15"/>
      <c r="HBD53" s="15"/>
      <c r="HBE53" s="15"/>
      <c r="HBF53" s="15"/>
      <c r="HBG53" s="15"/>
      <c r="HBH53" s="15"/>
      <c r="HBI53" s="15"/>
      <c r="HBJ53" s="15"/>
      <c r="HBK53" s="15"/>
      <c r="HBL53" s="15"/>
      <c r="HBM53" s="15"/>
      <c r="HBN53" s="15"/>
      <c r="HBO53" s="15"/>
      <c r="HBP53" s="15"/>
      <c r="HBQ53" s="15"/>
      <c r="HBR53" s="15"/>
      <c r="HBS53" s="15"/>
      <c r="HBT53" s="15"/>
      <c r="HBU53" s="15"/>
      <c r="HBV53" s="15"/>
      <c r="HBW53" s="15"/>
      <c r="HBX53" s="15"/>
      <c r="HBY53" s="15"/>
      <c r="HBZ53" s="15"/>
      <c r="HCA53" s="15"/>
      <c r="HCB53" s="15"/>
      <c r="HCC53" s="15"/>
      <c r="HCD53" s="15"/>
      <c r="HCE53" s="15"/>
      <c r="HCF53" s="15"/>
      <c r="HCG53" s="15"/>
      <c r="HCH53" s="15"/>
      <c r="HCI53" s="15"/>
      <c r="HCJ53" s="15"/>
      <c r="HCK53" s="15"/>
      <c r="HCL53" s="15"/>
      <c r="HCM53" s="15"/>
      <c r="HCN53" s="15"/>
      <c r="HCO53" s="15"/>
      <c r="HCP53" s="15"/>
      <c r="HCQ53" s="15"/>
      <c r="HCR53" s="15"/>
      <c r="HCS53" s="15"/>
      <c r="HCT53" s="15"/>
      <c r="HCU53" s="15"/>
      <c r="HCV53" s="15"/>
      <c r="HCW53" s="15"/>
      <c r="HCX53" s="15"/>
      <c r="HCY53" s="15"/>
      <c r="HCZ53" s="15"/>
      <c r="HDA53" s="15"/>
      <c r="HDB53" s="15"/>
      <c r="HDC53" s="15"/>
      <c r="HDD53" s="15"/>
      <c r="HDE53" s="15"/>
      <c r="HDF53" s="15"/>
      <c r="HDG53" s="15"/>
      <c r="HDH53" s="15"/>
      <c r="HDI53" s="15"/>
      <c r="HDJ53" s="15"/>
      <c r="HDK53" s="15"/>
      <c r="HDL53" s="15"/>
      <c r="HDM53" s="15"/>
      <c r="HDN53" s="15"/>
      <c r="HDO53" s="15"/>
      <c r="HDP53" s="15"/>
      <c r="HDQ53" s="15"/>
      <c r="HDR53" s="15"/>
      <c r="HDS53" s="15"/>
      <c r="HDT53" s="15"/>
      <c r="HDU53" s="15"/>
      <c r="HDV53" s="15"/>
      <c r="HDW53" s="15"/>
      <c r="HDX53" s="15"/>
      <c r="HDY53" s="15"/>
      <c r="HDZ53" s="15"/>
      <c r="HEA53" s="15"/>
      <c r="HEB53" s="15"/>
      <c r="HEC53" s="15"/>
      <c r="HED53" s="15"/>
      <c r="HEE53" s="15"/>
      <c r="HEF53" s="15"/>
      <c r="HEG53" s="15"/>
      <c r="HEH53" s="15"/>
      <c r="HEI53" s="15"/>
      <c r="HEJ53" s="15"/>
      <c r="HEK53" s="15"/>
      <c r="HEL53" s="15"/>
      <c r="HEM53" s="15"/>
      <c r="HEN53" s="15"/>
      <c r="HEO53" s="15"/>
      <c r="HEP53" s="15"/>
      <c r="HEQ53" s="15"/>
      <c r="HER53" s="15"/>
      <c r="HES53" s="15"/>
      <c r="HET53" s="15"/>
      <c r="HEU53" s="15"/>
      <c r="HEV53" s="15"/>
      <c r="HEW53" s="15"/>
      <c r="HEX53" s="15"/>
      <c r="HEY53" s="15"/>
      <c r="HEZ53" s="15"/>
      <c r="HFA53" s="15"/>
      <c r="HFB53" s="15"/>
      <c r="HFC53" s="15"/>
      <c r="HFD53" s="15"/>
      <c r="HFE53" s="15"/>
      <c r="HFF53" s="15"/>
      <c r="HFG53" s="15"/>
      <c r="HFH53" s="15"/>
      <c r="HFI53" s="15"/>
      <c r="HFJ53" s="15"/>
      <c r="HFK53" s="15"/>
      <c r="HFL53" s="15"/>
      <c r="HFM53" s="15"/>
      <c r="HFN53" s="15"/>
      <c r="HFO53" s="15"/>
      <c r="HFP53" s="15"/>
      <c r="HFQ53" s="15"/>
      <c r="HFR53" s="15"/>
      <c r="HFS53" s="15"/>
      <c r="HFT53" s="15"/>
      <c r="HFU53" s="15"/>
      <c r="HFV53" s="15"/>
      <c r="HFW53" s="15"/>
      <c r="HFX53" s="15"/>
      <c r="HFY53" s="15"/>
      <c r="HFZ53" s="15"/>
      <c r="HGA53" s="15"/>
      <c r="HGB53" s="15"/>
      <c r="HGC53" s="15"/>
      <c r="HGD53" s="15"/>
      <c r="HGE53" s="15"/>
      <c r="HGF53" s="15"/>
      <c r="HGG53" s="15"/>
      <c r="HGH53" s="15"/>
      <c r="HGI53" s="15"/>
      <c r="HGJ53" s="15"/>
      <c r="HGK53" s="15"/>
      <c r="HGL53" s="15"/>
      <c r="HGM53" s="15"/>
      <c r="HGN53" s="15"/>
      <c r="HGO53" s="15"/>
      <c r="HGP53" s="15"/>
      <c r="HGQ53" s="15"/>
      <c r="HGR53" s="15"/>
      <c r="HGS53" s="15"/>
      <c r="HGT53" s="15"/>
      <c r="HGU53" s="15"/>
      <c r="HGV53" s="15"/>
      <c r="HGW53" s="15"/>
      <c r="HGX53" s="15"/>
      <c r="HGY53" s="15"/>
      <c r="HGZ53" s="15"/>
      <c r="HHA53" s="15"/>
      <c r="HHB53" s="15"/>
      <c r="HHC53" s="15"/>
      <c r="HHD53" s="15"/>
      <c r="HHE53" s="15"/>
      <c r="HHF53" s="15"/>
      <c r="HHG53" s="15"/>
      <c r="HHH53" s="15"/>
      <c r="HHI53" s="15"/>
      <c r="HHJ53" s="15"/>
      <c r="HHK53" s="15"/>
      <c r="HHL53" s="15"/>
      <c r="HHM53" s="15"/>
      <c r="HHN53" s="15"/>
      <c r="HHO53" s="15"/>
      <c r="HHP53" s="15"/>
      <c r="HHQ53" s="15"/>
      <c r="HHR53" s="15"/>
      <c r="HHS53" s="15"/>
      <c r="HHT53" s="15"/>
      <c r="HHU53" s="15"/>
      <c r="HHV53" s="15"/>
      <c r="HHW53" s="15"/>
      <c r="HHX53" s="15"/>
      <c r="HHY53" s="15"/>
      <c r="HHZ53" s="15"/>
      <c r="HIA53" s="15"/>
      <c r="HIB53" s="15"/>
      <c r="HIC53" s="15"/>
      <c r="HID53" s="15"/>
      <c r="HIE53" s="15"/>
      <c r="HIF53" s="15"/>
      <c r="HIG53" s="15"/>
      <c r="HIH53" s="15"/>
      <c r="HII53" s="15"/>
      <c r="HIJ53" s="15"/>
      <c r="HIK53" s="15"/>
      <c r="HIL53" s="15"/>
      <c r="HIM53" s="15"/>
      <c r="HIN53" s="15"/>
      <c r="HIO53" s="15"/>
      <c r="HIP53" s="15"/>
      <c r="HIQ53" s="15"/>
      <c r="HIR53" s="15"/>
      <c r="HIS53" s="15"/>
      <c r="HIT53" s="15"/>
      <c r="HIU53" s="15"/>
      <c r="HIV53" s="15"/>
      <c r="HIW53" s="15"/>
      <c r="HIX53" s="15"/>
      <c r="HIY53" s="15"/>
      <c r="HIZ53" s="15"/>
      <c r="HJA53" s="15"/>
      <c r="HJB53" s="15"/>
      <c r="HJC53" s="15"/>
      <c r="HJD53" s="15"/>
      <c r="HJE53" s="15"/>
      <c r="HJF53" s="15"/>
      <c r="HJG53" s="15"/>
      <c r="HJH53" s="15"/>
      <c r="HJI53" s="15"/>
      <c r="HJJ53" s="15"/>
      <c r="HJK53" s="15"/>
      <c r="HJL53" s="15"/>
      <c r="HJM53" s="15"/>
      <c r="HJN53" s="15"/>
      <c r="HJO53" s="15"/>
      <c r="HJP53" s="15"/>
      <c r="HJQ53" s="15"/>
      <c r="HJR53" s="15"/>
      <c r="HJS53" s="15"/>
      <c r="HJT53" s="15"/>
      <c r="HJU53" s="15"/>
      <c r="HJV53" s="15"/>
      <c r="HJW53" s="15"/>
      <c r="HJX53" s="15"/>
      <c r="HJY53" s="15"/>
      <c r="HJZ53" s="15"/>
      <c r="HKA53" s="15"/>
      <c r="HKB53" s="15"/>
      <c r="HKC53" s="15"/>
      <c r="HKD53" s="15"/>
      <c r="HKE53" s="15"/>
      <c r="HKF53" s="15"/>
      <c r="HKG53" s="15"/>
      <c r="HKH53" s="15"/>
      <c r="HKI53" s="15"/>
      <c r="HKJ53" s="15"/>
      <c r="HKK53" s="15"/>
      <c r="HKL53" s="15"/>
      <c r="HKM53" s="15"/>
      <c r="HKN53" s="15"/>
      <c r="HKO53" s="15"/>
      <c r="HKP53" s="15"/>
      <c r="HKQ53" s="15"/>
      <c r="HKR53" s="15"/>
      <c r="HKS53" s="15"/>
      <c r="HKT53" s="15"/>
      <c r="HKU53" s="15"/>
      <c r="HKV53" s="15"/>
      <c r="HKW53" s="15"/>
      <c r="HKX53" s="15"/>
      <c r="HKY53" s="15"/>
      <c r="HKZ53" s="15"/>
      <c r="HLA53" s="15"/>
      <c r="HLB53" s="15"/>
      <c r="HLC53" s="15"/>
      <c r="HLD53" s="15"/>
      <c r="HLE53" s="15"/>
      <c r="HLF53" s="15"/>
      <c r="HLG53" s="15"/>
      <c r="HLH53" s="15"/>
      <c r="HLI53" s="15"/>
      <c r="HLJ53" s="15"/>
      <c r="HLK53" s="15"/>
      <c r="HLL53" s="15"/>
      <c r="HLM53" s="15"/>
      <c r="HLN53" s="15"/>
      <c r="HLO53" s="15"/>
      <c r="HLP53" s="15"/>
      <c r="HLQ53" s="15"/>
      <c r="HLR53" s="15"/>
      <c r="HLS53" s="15"/>
      <c r="HLT53" s="15"/>
      <c r="HLU53" s="15"/>
      <c r="HLV53" s="15"/>
      <c r="HLW53" s="15"/>
      <c r="HLX53" s="15"/>
      <c r="HLY53" s="15"/>
      <c r="HLZ53" s="15"/>
      <c r="HMA53" s="15"/>
      <c r="HMB53" s="15"/>
      <c r="HMC53" s="15"/>
      <c r="HMD53" s="15"/>
      <c r="HME53" s="15"/>
      <c r="HMF53" s="15"/>
      <c r="HMG53" s="15"/>
      <c r="HMH53" s="15"/>
      <c r="HMI53" s="15"/>
      <c r="HMJ53" s="15"/>
      <c r="HMK53" s="15"/>
      <c r="HML53" s="15"/>
      <c r="HMM53" s="15"/>
      <c r="HMN53" s="15"/>
      <c r="HMO53" s="15"/>
      <c r="HMP53" s="15"/>
      <c r="HMQ53" s="15"/>
      <c r="HMR53" s="15"/>
      <c r="HMS53" s="15"/>
      <c r="HMT53" s="15"/>
      <c r="HMU53" s="15"/>
      <c r="HMV53" s="15"/>
      <c r="HMW53" s="15"/>
      <c r="HMX53" s="15"/>
      <c r="HMY53" s="15"/>
      <c r="HMZ53" s="15"/>
      <c r="HNA53" s="15"/>
      <c r="HNB53" s="15"/>
      <c r="HNC53" s="15"/>
      <c r="HND53" s="15"/>
      <c r="HNE53" s="15"/>
      <c r="HNF53" s="15"/>
      <c r="HNG53" s="15"/>
      <c r="HNH53" s="15"/>
      <c r="HNI53" s="15"/>
      <c r="HNJ53" s="15"/>
      <c r="HNK53" s="15"/>
      <c r="HNL53" s="15"/>
      <c r="HNM53" s="15"/>
      <c r="HNN53" s="15"/>
      <c r="HNO53" s="15"/>
      <c r="HNP53" s="15"/>
      <c r="HNQ53" s="15"/>
      <c r="HNR53" s="15"/>
      <c r="HNS53" s="15"/>
      <c r="HNT53" s="15"/>
      <c r="HNU53" s="15"/>
      <c r="HNV53" s="15"/>
      <c r="HNW53" s="15"/>
      <c r="HNX53" s="15"/>
      <c r="HNY53" s="15"/>
      <c r="HNZ53" s="15"/>
      <c r="HOA53" s="15"/>
      <c r="HOB53" s="15"/>
      <c r="HOC53" s="15"/>
      <c r="HOD53" s="15"/>
      <c r="HOE53" s="15"/>
      <c r="HOF53" s="15"/>
      <c r="HOG53" s="15"/>
      <c r="HOH53" s="15"/>
      <c r="HOI53" s="15"/>
      <c r="HOJ53" s="15"/>
      <c r="HOK53" s="15"/>
      <c r="HOL53" s="15"/>
      <c r="HOM53" s="15"/>
      <c r="HON53" s="15"/>
      <c r="HOO53" s="15"/>
      <c r="HOP53" s="15"/>
      <c r="HOQ53" s="15"/>
      <c r="HOR53" s="15"/>
      <c r="HOS53" s="15"/>
      <c r="HOT53" s="15"/>
      <c r="HOU53" s="15"/>
      <c r="HOV53" s="15"/>
      <c r="HOW53" s="15"/>
      <c r="HOX53" s="15"/>
      <c r="HOY53" s="15"/>
      <c r="HOZ53" s="15"/>
      <c r="HPA53" s="15"/>
      <c r="HPB53" s="15"/>
      <c r="HPC53" s="15"/>
      <c r="HPD53" s="15"/>
      <c r="HPE53" s="15"/>
      <c r="HPF53" s="15"/>
      <c r="HPG53" s="15"/>
      <c r="HPH53" s="15"/>
      <c r="HPI53" s="15"/>
      <c r="HPJ53" s="15"/>
      <c r="HPK53" s="15"/>
      <c r="HPL53" s="15"/>
      <c r="HPM53" s="15"/>
      <c r="HPN53" s="15"/>
      <c r="HPO53" s="15"/>
      <c r="HPP53" s="15"/>
      <c r="HPQ53" s="15"/>
      <c r="HPR53" s="15"/>
      <c r="HPS53" s="15"/>
      <c r="HPT53" s="15"/>
      <c r="HPU53" s="15"/>
      <c r="HPV53" s="15"/>
      <c r="HPW53" s="15"/>
      <c r="HPX53" s="15"/>
      <c r="HPY53" s="15"/>
      <c r="HPZ53" s="15"/>
      <c r="HQA53" s="15"/>
      <c r="HQB53" s="15"/>
      <c r="HQC53" s="15"/>
      <c r="HQD53" s="15"/>
      <c r="HQE53" s="15"/>
      <c r="HQF53" s="15"/>
      <c r="HQG53" s="15"/>
      <c r="HQH53" s="15"/>
      <c r="HQI53" s="15"/>
      <c r="HQJ53" s="15"/>
      <c r="HQK53" s="15"/>
      <c r="HQL53" s="15"/>
      <c r="HQM53" s="15"/>
      <c r="HQN53" s="15"/>
      <c r="HQO53" s="15"/>
      <c r="HQP53" s="15"/>
      <c r="HQQ53" s="15"/>
      <c r="HQR53" s="15"/>
      <c r="HQS53" s="15"/>
      <c r="HQT53" s="15"/>
      <c r="HQU53" s="15"/>
      <c r="HQV53" s="15"/>
      <c r="HQW53" s="15"/>
      <c r="HQX53" s="15"/>
      <c r="HQY53" s="15"/>
      <c r="HQZ53" s="15"/>
      <c r="HRA53" s="15"/>
      <c r="HRB53" s="15"/>
      <c r="HRC53" s="15"/>
      <c r="HRD53" s="15"/>
      <c r="HRE53" s="15"/>
      <c r="HRF53" s="15"/>
      <c r="HRG53" s="15"/>
      <c r="HRH53" s="15"/>
      <c r="HRI53" s="15"/>
      <c r="HRJ53" s="15"/>
      <c r="HRK53" s="15"/>
      <c r="HRL53" s="15"/>
      <c r="HRM53" s="15"/>
      <c r="HRN53" s="15"/>
      <c r="HRO53" s="15"/>
      <c r="HRP53" s="15"/>
      <c r="HRQ53" s="15"/>
      <c r="HRR53" s="15"/>
      <c r="HRS53" s="15"/>
      <c r="HRT53" s="15"/>
      <c r="HRU53" s="15"/>
      <c r="HRV53" s="15"/>
      <c r="HRW53" s="15"/>
      <c r="HRX53" s="15"/>
      <c r="HRY53" s="15"/>
      <c r="HRZ53" s="15"/>
      <c r="HSA53" s="15"/>
      <c r="HSB53" s="15"/>
      <c r="HSC53" s="15"/>
      <c r="HSD53" s="15"/>
      <c r="HSE53" s="15"/>
      <c r="HSF53" s="15"/>
      <c r="HSG53" s="15"/>
      <c r="HSH53" s="15"/>
      <c r="HSI53" s="15"/>
      <c r="HSJ53" s="15"/>
      <c r="HSK53" s="15"/>
      <c r="HSL53" s="15"/>
      <c r="HSM53" s="15"/>
      <c r="HSN53" s="15"/>
      <c r="HSO53" s="15"/>
      <c r="HSP53" s="15"/>
      <c r="HSQ53" s="15"/>
      <c r="HSR53" s="15"/>
      <c r="HSS53" s="15"/>
      <c r="HST53" s="15"/>
      <c r="HSU53" s="15"/>
      <c r="HSV53" s="15"/>
      <c r="HSW53" s="15"/>
      <c r="HSX53" s="15"/>
      <c r="HSY53" s="15"/>
      <c r="HSZ53" s="15"/>
      <c r="HTA53" s="15"/>
      <c r="HTB53" s="15"/>
      <c r="HTC53" s="15"/>
      <c r="HTD53" s="15"/>
      <c r="HTE53" s="15"/>
      <c r="HTF53" s="15"/>
      <c r="HTG53" s="15"/>
      <c r="HTH53" s="15"/>
      <c r="HTI53" s="15"/>
      <c r="HTJ53" s="15"/>
      <c r="HTK53" s="15"/>
      <c r="HTL53" s="15"/>
      <c r="HTM53" s="15"/>
      <c r="HTN53" s="15"/>
      <c r="HTO53" s="15"/>
      <c r="HTP53" s="15"/>
      <c r="HTQ53" s="15"/>
      <c r="HTR53" s="15"/>
      <c r="HTS53" s="15"/>
      <c r="HTT53" s="15"/>
      <c r="HTU53" s="15"/>
      <c r="HTV53" s="15"/>
      <c r="HTW53" s="15"/>
      <c r="HTX53" s="15"/>
      <c r="HTY53" s="15"/>
      <c r="HTZ53" s="15"/>
      <c r="HUA53" s="15"/>
      <c r="HUB53" s="15"/>
      <c r="HUC53" s="15"/>
      <c r="HUD53" s="15"/>
      <c r="HUE53" s="15"/>
      <c r="HUF53" s="15"/>
      <c r="HUG53" s="15"/>
      <c r="HUH53" s="15"/>
      <c r="HUI53" s="15"/>
      <c r="HUJ53" s="15"/>
      <c r="HUK53" s="15"/>
      <c r="HUL53" s="15"/>
      <c r="HUM53" s="15"/>
      <c r="HUN53" s="15"/>
      <c r="HUO53" s="15"/>
      <c r="HUP53" s="15"/>
      <c r="HUQ53" s="15"/>
      <c r="HUR53" s="15"/>
      <c r="HUS53" s="15"/>
      <c r="HUT53" s="15"/>
      <c r="HUU53" s="15"/>
      <c r="HUV53" s="15"/>
      <c r="HUW53" s="15"/>
      <c r="HUX53" s="15"/>
      <c r="HUY53" s="15"/>
      <c r="HUZ53" s="15"/>
      <c r="HVA53" s="15"/>
      <c r="HVB53" s="15"/>
      <c r="HVC53" s="15"/>
      <c r="HVD53" s="15"/>
      <c r="HVE53" s="15"/>
      <c r="HVF53" s="15"/>
      <c r="HVG53" s="15"/>
      <c r="HVH53" s="15"/>
      <c r="HVI53" s="15"/>
      <c r="HVJ53" s="15"/>
      <c r="HVK53" s="15"/>
      <c r="HVL53" s="15"/>
      <c r="HVM53" s="15"/>
      <c r="HVN53" s="15"/>
      <c r="HVO53" s="15"/>
      <c r="HVP53" s="15"/>
      <c r="HVQ53" s="15"/>
      <c r="HVR53" s="15"/>
      <c r="HVS53" s="15"/>
      <c r="HVT53" s="15"/>
      <c r="HVU53" s="15"/>
      <c r="HVV53" s="15"/>
      <c r="HVW53" s="15"/>
      <c r="HVX53" s="15"/>
      <c r="HVY53" s="15"/>
      <c r="HVZ53" s="15"/>
      <c r="HWA53" s="15"/>
      <c r="HWB53" s="15"/>
      <c r="HWC53" s="15"/>
      <c r="HWD53" s="15"/>
      <c r="HWE53" s="15"/>
      <c r="HWF53" s="15"/>
      <c r="HWG53" s="15"/>
      <c r="HWH53" s="15"/>
      <c r="HWI53" s="15"/>
      <c r="HWJ53" s="15"/>
      <c r="HWK53" s="15"/>
      <c r="HWL53" s="15"/>
      <c r="HWM53" s="15"/>
      <c r="HWN53" s="15"/>
      <c r="HWO53" s="15"/>
      <c r="HWP53" s="15"/>
      <c r="HWQ53" s="15"/>
      <c r="HWR53" s="15"/>
      <c r="HWS53" s="15"/>
      <c r="HWT53" s="15"/>
      <c r="HWU53" s="15"/>
      <c r="HWV53" s="15"/>
      <c r="HWW53" s="15"/>
      <c r="HWX53" s="15"/>
      <c r="HWY53" s="15"/>
      <c r="HWZ53" s="15"/>
      <c r="HXA53" s="15"/>
      <c r="HXB53" s="15"/>
      <c r="HXC53" s="15"/>
      <c r="HXD53" s="15"/>
      <c r="HXE53" s="15"/>
      <c r="HXF53" s="15"/>
      <c r="HXG53" s="15"/>
      <c r="HXH53" s="15"/>
      <c r="HXI53" s="15"/>
      <c r="HXJ53" s="15"/>
      <c r="HXK53" s="15"/>
      <c r="HXL53" s="15"/>
      <c r="HXM53" s="15"/>
      <c r="HXN53" s="15"/>
      <c r="HXO53" s="15"/>
      <c r="HXP53" s="15"/>
      <c r="HXQ53" s="15"/>
      <c r="HXR53" s="15"/>
      <c r="HXS53" s="15"/>
      <c r="HXT53" s="15"/>
      <c r="HXU53" s="15"/>
      <c r="HXV53" s="15"/>
      <c r="HXW53" s="15"/>
      <c r="HXX53" s="15"/>
      <c r="HXY53" s="15"/>
      <c r="HXZ53" s="15"/>
      <c r="HYA53" s="15"/>
      <c r="HYB53" s="15"/>
      <c r="HYC53" s="15"/>
      <c r="HYD53" s="15"/>
      <c r="HYE53" s="15"/>
      <c r="HYF53" s="15"/>
      <c r="HYG53" s="15"/>
      <c r="HYH53" s="15"/>
      <c r="HYI53" s="15"/>
      <c r="HYJ53" s="15"/>
      <c r="HYK53" s="15"/>
      <c r="HYL53" s="15"/>
      <c r="HYM53" s="15"/>
      <c r="HYN53" s="15"/>
      <c r="HYO53" s="15"/>
      <c r="HYP53" s="15"/>
      <c r="HYQ53" s="15"/>
      <c r="HYR53" s="15"/>
      <c r="HYS53" s="15"/>
      <c r="HYT53" s="15"/>
      <c r="HYU53" s="15"/>
      <c r="HYV53" s="15"/>
      <c r="HYW53" s="15"/>
      <c r="HYX53" s="15"/>
      <c r="HYY53" s="15"/>
      <c r="HYZ53" s="15"/>
      <c r="HZA53" s="15"/>
      <c r="HZB53" s="15"/>
      <c r="HZC53" s="15"/>
      <c r="HZD53" s="15"/>
      <c r="HZE53" s="15"/>
      <c r="HZF53" s="15"/>
      <c r="HZG53" s="15"/>
      <c r="HZH53" s="15"/>
      <c r="HZI53" s="15"/>
      <c r="HZJ53" s="15"/>
      <c r="HZK53" s="15"/>
      <c r="HZL53" s="15"/>
      <c r="HZM53" s="15"/>
      <c r="HZN53" s="15"/>
      <c r="HZO53" s="15"/>
      <c r="HZP53" s="15"/>
      <c r="HZQ53" s="15"/>
      <c r="HZR53" s="15"/>
      <c r="HZS53" s="15"/>
      <c r="HZT53" s="15"/>
      <c r="HZU53" s="15"/>
      <c r="HZV53" s="15"/>
      <c r="HZW53" s="15"/>
      <c r="HZX53" s="15"/>
      <c r="HZY53" s="15"/>
      <c r="HZZ53" s="15"/>
      <c r="IAA53" s="15"/>
      <c r="IAB53" s="15"/>
      <c r="IAC53" s="15"/>
      <c r="IAD53" s="15"/>
      <c r="IAE53" s="15"/>
      <c r="IAF53" s="15"/>
      <c r="IAG53" s="15"/>
      <c r="IAH53" s="15"/>
      <c r="IAI53" s="15"/>
      <c r="IAJ53" s="15"/>
      <c r="IAK53" s="15"/>
      <c r="IAL53" s="15"/>
      <c r="IAM53" s="15"/>
      <c r="IAN53" s="15"/>
      <c r="IAO53" s="15"/>
      <c r="IAP53" s="15"/>
      <c r="IAQ53" s="15"/>
      <c r="IAR53" s="15"/>
      <c r="IAS53" s="15"/>
      <c r="IAT53" s="15"/>
      <c r="IAU53" s="15"/>
      <c r="IAV53" s="15"/>
      <c r="IAW53" s="15"/>
      <c r="IAX53" s="15"/>
      <c r="IAY53" s="15"/>
      <c r="IAZ53" s="15"/>
      <c r="IBH53" s="15"/>
      <c r="IBI53" s="15"/>
      <c r="IBJ53" s="15"/>
      <c r="IBK53" s="15"/>
      <c r="IBL53" s="15"/>
      <c r="IBM53" s="15"/>
      <c r="IBN53" s="15"/>
      <c r="IBO53" s="15"/>
      <c r="IBP53" s="15"/>
      <c r="IBQ53" s="15"/>
      <c r="IBR53" s="15"/>
      <c r="IBS53" s="15"/>
      <c r="IBT53" s="15"/>
      <c r="IBU53" s="15"/>
      <c r="IBV53" s="15"/>
      <c r="IBW53" s="15"/>
      <c r="IBX53" s="15"/>
      <c r="IBY53" s="15"/>
      <c r="IBZ53" s="15"/>
      <c r="ICA53" s="15"/>
      <c r="ICB53" s="15"/>
      <c r="ICC53" s="15"/>
      <c r="ICD53" s="15"/>
      <c r="ICE53" s="15"/>
      <c r="ICF53" s="15"/>
      <c r="ICG53" s="15"/>
      <c r="ICH53" s="15"/>
      <c r="ICI53" s="15"/>
      <c r="ICJ53" s="15"/>
      <c r="ICK53" s="15"/>
      <c r="ICL53" s="15"/>
      <c r="ICM53" s="15"/>
      <c r="ICN53" s="15"/>
      <c r="ICO53" s="15"/>
      <c r="ICP53" s="15"/>
      <c r="ICQ53" s="15"/>
      <c r="ICR53" s="15"/>
      <c r="ICS53" s="15"/>
      <c r="ICT53" s="15"/>
      <c r="ICU53" s="15"/>
      <c r="ICV53" s="15"/>
      <c r="ICW53" s="15"/>
      <c r="ICX53" s="15"/>
      <c r="ICY53" s="15"/>
      <c r="ICZ53" s="15"/>
      <c r="IDA53" s="15"/>
      <c r="IDB53" s="15"/>
      <c r="IDC53" s="15"/>
      <c r="IDD53" s="15"/>
      <c r="IDE53" s="15"/>
      <c r="IDF53" s="15"/>
      <c r="IDG53" s="15"/>
      <c r="IDH53" s="15"/>
      <c r="IDI53" s="15"/>
      <c r="IDJ53" s="15"/>
      <c r="IDK53" s="15"/>
      <c r="IDL53" s="15"/>
      <c r="IDM53" s="15"/>
      <c r="IDN53" s="15"/>
      <c r="IDO53" s="15"/>
      <c r="IDP53" s="15"/>
      <c r="IDQ53" s="15"/>
      <c r="IDR53" s="15"/>
      <c r="IDS53" s="15"/>
      <c r="IDT53" s="15"/>
      <c r="IDU53" s="15"/>
      <c r="IDV53" s="15"/>
      <c r="IDW53" s="15"/>
      <c r="IDX53" s="15"/>
      <c r="IDY53" s="15"/>
      <c r="IDZ53" s="15"/>
      <c r="IEA53" s="15"/>
      <c r="IEB53" s="15"/>
      <c r="IEC53" s="15"/>
      <c r="IED53" s="15"/>
      <c r="IEE53" s="15"/>
      <c r="IEF53" s="15"/>
      <c r="IEG53" s="15"/>
      <c r="IEH53" s="15"/>
      <c r="IEI53" s="15"/>
      <c r="IEJ53" s="15"/>
      <c r="IEK53" s="15"/>
      <c r="IEL53" s="15"/>
      <c r="IEM53" s="15"/>
      <c r="IEN53" s="15"/>
      <c r="IEO53" s="15"/>
      <c r="IEP53" s="15"/>
      <c r="IEQ53" s="15"/>
      <c r="IER53" s="15"/>
      <c r="IES53" s="15"/>
      <c r="IET53" s="15"/>
      <c r="IEU53" s="15"/>
      <c r="IEV53" s="15"/>
      <c r="IEW53" s="15"/>
      <c r="IEX53" s="15"/>
      <c r="IEY53" s="15"/>
      <c r="IEZ53" s="15"/>
      <c r="IFA53" s="15"/>
      <c r="IFB53" s="15"/>
      <c r="IFC53" s="15"/>
      <c r="IFD53" s="15"/>
      <c r="IFE53" s="15"/>
      <c r="IFF53" s="15"/>
      <c r="IFG53" s="15"/>
      <c r="IFH53" s="15"/>
      <c r="IFI53" s="15"/>
      <c r="IFJ53" s="15"/>
      <c r="IFK53" s="15"/>
      <c r="IFL53" s="15"/>
      <c r="IFM53" s="15"/>
      <c r="IFN53" s="15"/>
      <c r="IFO53" s="15"/>
      <c r="IFP53" s="15"/>
      <c r="IFQ53" s="15"/>
      <c r="IFR53" s="15"/>
      <c r="IFS53" s="15"/>
      <c r="IFT53" s="15"/>
      <c r="IFU53" s="15"/>
      <c r="IFV53" s="15"/>
      <c r="IFW53" s="15"/>
      <c r="IFX53" s="15"/>
      <c r="IFY53" s="15"/>
      <c r="IFZ53" s="15"/>
      <c r="IGA53" s="15"/>
      <c r="IGB53" s="15"/>
      <c r="IGC53" s="15"/>
      <c r="IGD53" s="15"/>
      <c r="IGE53" s="15"/>
      <c r="IGF53" s="15"/>
      <c r="IGG53" s="15"/>
      <c r="IGH53" s="15"/>
      <c r="IGI53" s="15"/>
      <c r="IGJ53" s="15"/>
      <c r="IGK53" s="15"/>
      <c r="IGL53" s="15"/>
      <c r="IGM53" s="15"/>
      <c r="IGN53" s="15"/>
      <c r="IGO53" s="15"/>
      <c r="IGP53" s="15"/>
      <c r="IGQ53" s="15"/>
      <c r="IGR53" s="15"/>
      <c r="IGS53" s="15"/>
      <c r="IGT53" s="15"/>
      <c r="IGU53" s="15"/>
      <c r="IGV53" s="15"/>
      <c r="IGW53" s="15"/>
      <c r="IGX53" s="15"/>
      <c r="IGY53" s="15"/>
      <c r="IGZ53" s="15"/>
      <c r="IHA53" s="15"/>
      <c r="IHB53" s="15"/>
      <c r="IHC53" s="15"/>
      <c r="IHD53" s="15"/>
      <c r="IHE53" s="15"/>
      <c r="IHF53" s="15"/>
      <c r="IHG53" s="15"/>
      <c r="IHH53" s="15"/>
      <c r="IHI53" s="15"/>
      <c r="IHJ53" s="15"/>
      <c r="IHK53" s="15"/>
      <c r="IHL53" s="15"/>
      <c r="IHM53" s="15"/>
      <c r="IHN53" s="15"/>
      <c r="IHO53" s="15"/>
      <c r="IHP53" s="15"/>
      <c r="IHQ53" s="15"/>
      <c r="IHR53" s="15"/>
      <c r="IHS53" s="15"/>
      <c r="IHT53" s="15"/>
      <c r="IHU53" s="15"/>
      <c r="IHV53" s="15"/>
      <c r="IHW53" s="15"/>
      <c r="IHX53" s="15"/>
      <c r="IHY53" s="15"/>
      <c r="IHZ53" s="15"/>
      <c r="IIA53" s="15"/>
      <c r="IIB53" s="15"/>
      <c r="IIC53" s="15"/>
      <c r="IID53" s="15"/>
      <c r="IIE53" s="15"/>
      <c r="IIF53" s="15"/>
      <c r="IIG53" s="15"/>
      <c r="IIH53" s="15"/>
      <c r="III53" s="15"/>
      <c r="IIJ53" s="15"/>
      <c r="IIK53" s="15"/>
      <c r="IIL53" s="15"/>
      <c r="IIM53" s="15"/>
      <c r="IIN53" s="15"/>
      <c r="IIO53" s="15"/>
      <c r="IIP53" s="15"/>
      <c r="IIQ53" s="15"/>
      <c r="IIR53" s="15"/>
      <c r="IIS53" s="15"/>
      <c r="IIT53" s="15"/>
      <c r="IIU53" s="15"/>
      <c r="IIV53" s="15"/>
      <c r="IIW53" s="15"/>
      <c r="IIX53" s="15"/>
      <c r="IIY53" s="15"/>
      <c r="IIZ53" s="15"/>
      <c r="IJA53" s="15"/>
      <c r="IJB53" s="15"/>
      <c r="IJC53" s="15"/>
      <c r="IJD53" s="15"/>
      <c r="IJE53" s="15"/>
      <c r="IJF53" s="15"/>
      <c r="IJG53" s="15"/>
      <c r="IJH53" s="15"/>
      <c r="IJI53" s="15"/>
      <c r="IJJ53" s="15"/>
      <c r="IJK53" s="15"/>
      <c r="IJL53" s="15"/>
      <c r="IJM53" s="15"/>
      <c r="IJN53" s="15"/>
      <c r="IJO53" s="15"/>
      <c r="IJP53" s="15"/>
      <c r="IJQ53" s="15"/>
      <c r="IJR53" s="15"/>
      <c r="IJS53" s="15"/>
      <c r="IJT53" s="15"/>
      <c r="IJU53" s="15"/>
      <c r="IJV53" s="15"/>
      <c r="IJW53" s="15"/>
      <c r="IJX53" s="15"/>
      <c r="IJY53" s="15"/>
      <c r="IJZ53" s="15"/>
      <c r="IKA53" s="15"/>
      <c r="IKB53" s="15"/>
      <c r="IKC53" s="15"/>
      <c r="IKD53" s="15"/>
      <c r="IKE53" s="15"/>
      <c r="IKF53" s="15"/>
      <c r="IKG53" s="15"/>
      <c r="IKH53" s="15"/>
      <c r="IKI53" s="15"/>
      <c r="IKJ53" s="15"/>
      <c r="IKK53" s="15"/>
      <c r="IKL53" s="15"/>
      <c r="IKM53" s="15"/>
      <c r="IKN53" s="15"/>
      <c r="IKO53" s="15"/>
      <c r="IKP53" s="15"/>
      <c r="IKQ53" s="15"/>
      <c r="IKR53" s="15"/>
      <c r="IKS53" s="15"/>
      <c r="IKT53" s="15"/>
      <c r="IKU53" s="15"/>
      <c r="IKV53" s="15"/>
      <c r="IKW53" s="15"/>
      <c r="IKX53" s="15"/>
      <c r="IKY53" s="15"/>
      <c r="IKZ53" s="15"/>
      <c r="ILA53" s="15"/>
      <c r="ILB53" s="15"/>
      <c r="ILC53" s="15"/>
      <c r="ILD53" s="15"/>
      <c r="ILE53" s="15"/>
      <c r="ILF53" s="15"/>
      <c r="ILG53" s="15"/>
      <c r="ILH53" s="15"/>
      <c r="ILI53" s="15"/>
      <c r="ILJ53" s="15"/>
      <c r="ILK53" s="15"/>
      <c r="ILL53" s="15"/>
      <c r="ILM53" s="15"/>
      <c r="ILN53" s="15"/>
      <c r="ILO53" s="15"/>
      <c r="ILP53" s="15"/>
      <c r="ILQ53" s="15"/>
      <c r="ILR53" s="15"/>
      <c r="ILS53" s="15"/>
      <c r="ILT53" s="15"/>
      <c r="ILU53" s="15"/>
      <c r="ILV53" s="15"/>
      <c r="ILW53" s="15"/>
      <c r="ILX53" s="15"/>
      <c r="ILY53" s="15"/>
      <c r="ILZ53" s="15"/>
      <c r="IMA53" s="15"/>
      <c r="IMB53" s="15"/>
      <c r="IMC53" s="15"/>
      <c r="IMD53" s="15"/>
      <c r="IME53" s="15"/>
      <c r="IMF53" s="15"/>
      <c r="IMG53" s="15"/>
      <c r="IMH53" s="15"/>
      <c r="IMI53" s="15"/>
      <c r="IMJ53" s="15"/>
      <c r="IMK53" s="15"/>
      <c r="IML53" s="15"/>
      <c r="IMM53" s="15"/>
      <c r="IMN53" s="15"/>
      <c r="IMO53" s="15"/>
      <c r="IMP53" s="15"/>
      <c r="IMQ53" s="15"/>
      <c r="IMR53" s="15"/>
      <c r="IMS53" s="15"/>
      <c r="IMT53" s="15"/>
      <c r="IMU53" s="15"/>
      <c r="IMV53" s="15"/>
      <c r="IMW53" s="15"/>
      <c r="IMX53" s="15"/>
      <c r="IMY53" s="15"/>
      <c r="IMZ53" s="15"/>
      <c r="INA53" s="15"/>
      <c r="INB53" s="15"/>
      <c r="INC53" s="15"/>
      <c r="IND53" s="15"/>
      <c r="INE53" s="15"/>
      <c r="INF53" s="15"/>
      <c r="ING53" s="15"/>
      <c r="INH53" s="15"/>
      <c r="INI53" s="15"/>
      <c r="INJ53" s="15"/>
      <c r="INK53" s="15"/>
      <c r="INL53" s="15"/>
      <c r="INM53" s="15"/>
      <c r="INN53" s="15"/>
      <c r="INO53" s="15"/>
      <c r="INP53" s="15"/>
      <c r="INQ53" s="15"/>
      <c r="INR53" s="15"/>
      <c r="INS53" s="15"/>
      <c r="INT53" s="15"/>
      <c r="INU53" s="15"/>
      <c r="INV53" s="15"/>
      <c r="INW53" s="15"/>
      <c r="INX53" s="15"/>
      <c r="INY53" s="15"/>
      <c r="INZ53" s="15"/>
      <c r="IOA53" s="15"/>
      <c r="IOB53" s="15"/>
      <c r="IOC53" s="15"/>
      <c r="IOD53" s="15"/>
      <c r="IOE53" s="15"/>
      <c r="IOF53" s="15"/>
      <c r="IOG53" s="15"/>
      <c r="IOH53" s="15"/>
      <c r="IOI53" s="15"/>
      <c r="IOJ53" s="15"/>
      <c r="IOK53" s="15"/>
      <c r="IOL53" s="15"/>
      <c r="IOM53" s="15"/>
      <c r="ION53" s="15"/>
      <c r="IOO53" s="15"/>
      <c r="IOP53" s="15"/>
      <c r="IOQ53" s="15"/>
      <c r="IOR53" s="15"/>
      <c r="IOS53" s="15"/>
      <c r="IOT53" s="15"/>
      <c r="IOU53" s="15"/>
      <c r="IOV53" s="15"/>
      <c r="IOW53" s="15"/>
      <c r="IOX53" s="15"/>
      <c r="IOY53" s="15"/>
      <c r="IOZ53" s="15"/>
      <c r="IPA53" s="15"/>
      <c r="IPB53" s="15"/>
      <c r="IPC53" s="15"/>
      <c r="IPD53" s="15"/>
      <c r="IPE53" s="15"/>
      <c r="IPF53" s="15"/>
      <c r="IPG53" s="15"/>
      <c r="IPH53" s="15"/>
      <c r="IPI53" s="15"/>
      <c r="IPJ53" s="15"/>
      <c r="IPK53" s="15"/>
      <c r="IPL53" s="15"/>
      <c r="IPM53" s="15"/>
      <c r="IPN53" s="15"/>
      <c r="IPO53" s="15"/>
      <c r="IPP53" s="15"/>
      <c r="IPQ53" s="15"/>
      <c r="IPR53" s="15"/>
      <c r="IPS53" s="15"/>
      <c r="IPT53" s="15"/>
      <c r="IPU53" s="15"/>
      <c r="IPV53" s="15"/>
      <c r="IPW53" s="15"/>
      <c r="IPX53" s="15"/>
      <c r="IPY53" s="15"/>
      <c r="IPZ53" s="15"/>
      <c r="IQA53" s="15"/>
      <c r="IQB53" s="15"/>
      <c r="IQC53" s="15"/>
      <c r="IQD53" s="15"/>
      <c r="IQE53" s="15"/>
      <c r="IQF53" s="15"/>
      <c r="IQG53" s="15"/>
      <c r="IQH53" s="15"/>
      <c r="IQI53" s="15"/>
      <c r="IQJ53" s="15"/>
      <c r="IQK53" s="15"/>
      <c r="IQL53" s="15"/>
      <c r="IQM53" s="15"/>
      <c r="IQN53" s="15"/>
      <c r="IQO53" s="15"/>
      <c r="IQP53" s="15"/>
      <c r="IQQ53" s="15"/>
      <c r="IQR53" s="15"/>
      <c r="IQS53" s="15"/>
      <c r="IQT53" s="15"/>
      <c r="IQU53" s="15"/>
      <c r="IQV53" s="15"/>
      <c r="IQW53" s="15"/>
      <c r="IQX53" s="15"/>
      <c r="IQY53" s="15"/>
      <c r="IQZ53" s="15"/>
      <c r="IRA53" s="15"/>
      <c r="IRB53" s="15"/>
      <c r="IRC53" s="15"/>
      <c r="IRD53" s="15"/>
      <c r="IRE53" s="15"/>
      <c r="IRF53" s="15"/>
      <c r="IRG53" s="15"/>
      <c r="IRH53" s="15"/>
      <c r="IRI53" s="15"/>
      <c r="IRJ53" s="15"/>
      <c r="IRK53" s="15"/>
      <c r="IRL53" s="15"/>
      <c r="IRM53" s="15"/>
      <c r="IRN53" s="15"/>
      <c r="IRO53" s="15"/>
      <c r="IRP53" s="15"/>
      <c r="IRQ53" s="15"/>
      <c r="IRR53" s="15"/>
      <c r="IRS53" s="15"/>
      <c r="IRT53" s="15"/>
      <c r="IRU53" s="15"/>
      <c r="IRV53" s="15"/>
      <c r="IRW53" s="15"/>
      <c r="IRX53" s="15"/>
      <c r="IRY53" s="15"/>
      <c r="IRZ53" s="15"/>
      <c r="ISA53" s="15"/>
      <c r="ISB53" s="15"/>
      <c r="ISC53" s="15"/>
      <c r="ISD53" s="15"/>
      <c r="ISE53" s="15"/>
      <c r="ISF53" s="15"/>
      <c r="ISG53" s="15"/>
      <c r="ISH53" s="15"/>
      <c r="ISI53" s="15"/>
      <c r="ISJ53" s="15"/>
      <c r="ISK53" s="15"/>
      <c r="ISL53" s="15"/>
      <c r="ISM53" s="15"/>
      <c r="ISN53" s="15"/>
      <c r="ISO53" s="15"/>
      <c r="ISP53" s="15"/>
      <c r="ISQ53" s="15"/>
      <c r="ISR53" s="15"/>
      <c r="ISS53" s="15"/>
      <c r="IST53" s="15"/>
      <c r="ISU53" s="15"/>
      <c r="ISV53" s="15"/>
      <c r="ISW53" s="15"/>
      <c r="ISX53" s="15"/>
      <c r="ISY53" s="15"/>
      <c r="ISZ53" s="15"/>
      <c r="ITA53" s="15"/>
      <c r="ITB53" s="15"/>
      <c r="ITC53" s="15"/>
      <c r="ITD53" s="15"/>
      <c r="ITE53" s="15"/>
      <c r="ITF53" s="15"/>
      <c r="ITG53" s="15"/>
      <c r="ITH53" s="15"/>
      <c r="ITI53" s="15"/>
      <c r="ITJ53" s="15"/>
      <c r="ITK53" s="15"/>
      <c r="ITL53" s="15"/>
      <c r="ITM53" s="15"/>
      <c r="ITN53" s="15"/>
      <c r="ITO53" s="15"/>
      <c r="ITP53" s="15"/>
      <c r="ITQ53" s="15"/>
      <c r="ITR53" s="15"/>
      <c r="ITS53" s="15"/>
      <c r="ITT53" s="15"/>
      <c r="ITU53" s="15"/>
      <c r="ITV53" s="15"/>
      <c r="ITW53" s="15"/>
      <c r="ITX53" s="15"/>
      <c r="ITY53" s="15"/>
      <c r="ITZ53" s="15"/>
      <c r="IUA53" s="15"/>
      <c r="IUB53" s="15"/>
      <c r="IUC53" s="15"/>
      <c r="IUD53" s="15"/>
      <c r="IUE53" s="15"/>
      <c r="IUF53" s="15"/>
      <c r="IUG53" s="15"/>
      <c r="IUH53" s="15"/>
      <c r="IUI53" s="15"/>
      <c r="IUJ53" s="15"/>
      <c r="IUK53" s="15"/>
      <c r="IUL53" s="15"/>
      <c r="IUM53" s="15"/>
      <c r="IUN53" s="15"/>
      <c r="IUO53" s="15"/>
      <c r="IUP53" s="15"/>
      <c r="IUQ53" s="15"/>
      <c r="IUR53" s="15"/>
      <c r="IUS53" s="15"/>
      <c r="IUT53" s="15"/>
      <c r="IUU53" s="15"/>
      <c r="IUV53" s="15"/>
      <c r="IUW53" s="15"/>
      <c r="IUX53" s="15"/>
      <c r="IUY53" s="15"/>
      <c r="IUZ53" s="15"/>
      <c r="IVA53" s="15"/>
      <c r="IVB53" s="15"/>
      <c r="IVC53" s="15"/>
      <c r="IVD53" s="15"/>
      <c r="IVE53" s="15"/>
      <c r="IVF53" s="15"/>
      <c r="IVG53" s="15"/>
      <c r="IVH53" s="15"/>
      <c r="IVI53" s="15"/>
      <c r="IVJ53" s="15"/>
      <c r="IVK53" s="15"/>
      <c r="IVL53" s="15"/>
      <c r="IVM53" s="15"/>
      <c r="IVN53" s="15"/>
      <c r="IVO53" s="15"/>
      <c r="IVP53" s="15"/>
      <c r="IVQ53" s="15"/>
      <c r="IVR53" s="15"/>
      <c r="IVS53" s="15"/>
      <c r="IVT53" s="15"/>
      <c r="IVU53" s="15"/>
      <c r="IVV53" s="15"/>
      <c r="IVW53" s="15"/>
      <c r="IVX53" s="15"/>
      <c r="IVY53" s="15"/>
      <c r="IVZ53" s="15"/>
      <c r="IWA53" s="15"/>
      <c r="IWB53" s="15"/>
      <c r="IWC53" s="15"/>
      <c r="IWD53" s="15"/>
      <c r="IWE53" s="15"/>
      <c r="IWF53" s="15"/>
      <c r="IWG53" s="15"/>
      <c r="IWH53" s="15"/>
      <c r="IWI53" s="15"/>
      <c r="IWJ53" s="15"/>
      <c r="IWK53" s="15"/>
      <c r="IWL53" s="15"/>
      <c r="IWM53" s="15"/>
      <c r="IWN53" s="15"/>
      <c r="IWO53" s="15"/>
      <c r="IWP53" s="15"/>
      <c r="IWQ53" s="15"/>
      <c r="IWR53" s="15"/>
      <c r="IWS53" s="15"/>
      <c r="IWT53" s="15"/>
      <c r="IWU53" s="15"/>
      <c r="IWV53" s="15"/>
      <c r="IWW53" s="15"/>
      <c r="IWX53" s="15"/>
      <c r="IWY53" s="15"/>
      <c r="IWZ53" s="15"/>
      <c r="IXA53" s="15"/>
      <c r="IXB53" s="15"/>
      <c r="IXC53" s="15"/>
      <c r="IXD53" s="15"/>
      <c r="IXE53" s="15"/>
      <c r="IXF53" s="15"/>
      <c r="IXG53" s="15"/>
      <c r="IXH53" s="15"/>
      <c r="IXI53" s="15"/>
      <c r="IXJ53" s="15"/>
      <c r="IXK53" s="15"/>
      <c r="IXL53" s="15"/>
      <c r="IXM53" s="15"/>
      <c r="IXN53" s="15"/>
      <c r="IXO53" s="15"/>
      <c r="IXP53" s="15"/>
      <c r="IXQ53" s="15"/>
      <c r="IXR53" s="15"/>
      <c r="IXS53" s="15"/>
      <c r="IXT53" s="15"/>
      <c r="IXU53" s="15"/>
      <c r="IXV53" s="15"/>
      <c r="IXW53" s="15"/>
      <c r="IXX53" s="15"/>
      <c r="IXY53" s="15"/>
      <c r="IXZ53" s="15"/>
      <c r="IYA53" s="15"/>
      <c r="IYB53" s="15"/>
      <c r="IYC53" s="15"/>
      <c r="IYD53" s="15"/>
      <c r="IYE53" s="15"/>
      <c r="IYF53" s="15"/>
      <c r="IYG53" s="15"/>
      <c r="IYH53" s="15"/>
      <c r="IYI53" s="15"/>
      <c r="IYJ53" s="15"/>
      <c r="IYK53" s="15"/>
      <c r="IYL53" s="15"/>
      <c r="IYM53" s="15"/>
      <c r="IYN53" s="15"/>
      <c r="IYO53" s="15"/>
      <c r="IYP53" s="15"/>
      <c r="IYQ53" s="15"/>
      <c r="IYR53" s="15"/>
      <c r="IYS53" s="15"/>
      <c r="IYT53" s="15"/>
      <c r="IYU53" s="15"/>
      <c r="IYV53" s="15"/>
      <c r="IYW53" s="15"/>
      <c r="IYX53" s="15"/>
      <c r="IYY53" s="15"/>
      <c r="IYZ53" s="15"/>
      <c r="IZA53" s="15"/>
      <c r="IZB53" s="15"/>
      <c r="IZC53" s="15"/>
      <c r="IZD53" s="15"/>
      <c r="IZE53" s="15"/>
      <c r="IZF53" s="15"/>
      <c r="IZG53" s="15"/>
      <c r="IZH53" s="15"/>
      <c r="IZI53" s="15"/>
      <c r="IZJ53" s="15"/>
      <c r="IZK53" s="15"/>
      <c r="IZL53" s="15"/>
      <c r="IZM53" s="15"/>
      <c r="IZN53" s="15"/>
      <c r="IZO53" s="15"/>
      <c r="IZP53" s="15"/>
      <c r="IZQ53" s="15"/>
      <c r="IZR53" s="15"/>
      <c r="IZS53" s="15"/>
      <c r="IZT53" s="15"/>
      <c r="IZU53" s="15"/>
      <c r="IZV53" s="15"/>
      <c r="IZW53" s="15"/>
      <c r="IZX53" s="15"/>
      <c r="IZY53" s="15"/>
      <c r="IZZ53" s="15"/>
      <c r="JAA53" s="15"/>
      <c r="JAB53" s="15"/>
      <c r="JAC53" s="15"/>
      <c r="JAD53" s="15"/>
      <c r="JAE53" s="15"/>
      <c r="JAF53" s="15"/>
      <c r="JAG53" s="15"/>
      <c r="JAH53" s="15"/>
      <c r="JAI53" s="15"/>
      <c r="JAJ53" s="15"/>
      <c r="JAK53" s="15"/>
      <c r="JAL53" s="15"/>
      <c r="JAM53" s="15"/>
      <c r="JAN53" s="15"/>
      <c r="JAO53" s="15"/>
      <c r="JAP53" s="15"/>
      <c r="JAQ53" s="15"/>
      <c r="JAR53" s="15"/>
      <c r="JAS53" s="15"/>
      <c r="JAT53" s="15"/>
      <c r="JAU53" s="15"/>
      <c r="JAV53" s="15"/>
      <c r="JAW53" s="15"/>
      <c r="JAX53" s="15"/>
      <c r="JAY53" s="15"/>
      <c r="JAZ53" s="15"/>
      <c r="JBA53" s="15"/>
      <c r="JBB53" s="15"/>
      <c r="JBC53" s="15"/>
      <c r="JBD53" s="15"/>
      <c r="JBE53" s="15"/>
      <c r="JBF53" s="15"/>
      <c r="JBG53" s="15"/>
      <c r="JBH53" s="15"/>
      <c r="JBI53" s="15"/>
      <c r="JBJ53" s="15"/>
      <c r="JBK53" s="15"/>
      <c r="JBL53" s="15"/>
      <c r="JBM53" s="15"/>
      <c r="JBN53" s="15"/>
      <c r="JBO53" s="15"/>
      <c r="JBP53" s="15"/>
      <c r="JBQ53" s="15"/>
      <c r="JBR53" s="15"/>
      <c r="JBS53" s="15"/>
      <c r="JBT53" s="15"/>
      <c r="JBU53" s="15"/>
      <c r="JBV53" s="15"/>
      <c r="JBW53" s="15"/>
      <c r="JBX53" s="15"/>
      <c r="JBY53" s="15"/>
      <c r="JBZ53" s="15"/>
      <c r="JCA53" s="15"/>
      <c r="JCB53" s="15"/>
      <c r="JCC53" s="15"/>
      <c r="JCD53" s="15"/>
      <c r="JCE53" s="15"/>
      <c r="JCF53" s="15"/>
      <c r="JCG53" s="15"/>
      <c r="JCH53" s="15"/>
      <c r="JCI53" s="15"/>
      <c r="JCJ53" s="15"/>
      <c r="JCK53" s="15"/>
      <c r="JCL53" s="15"/>
      <c r="JCM53" s="15"/>
      <c r="JCN53" s="15"/>
      <c r="JCO53" s="15"/>
      <c r="JCP53" s="15"/>
      <c r="JCQ53" s="15"/>
      <c r="JCR53" s="15"/>
      <c r="JCS53" s="15"/>
      <c r="JCT53" s="15"/>
      <c r="JCU53" s="15"/>
      <c r="JCV53" s="15"/>
      <c r="JCW53" s="15"/>
      <c r="JCX53" s="15"/>
      <c r="JCY53" s="15"/>
      <c r="JCZ53" s="15"/>
      <c r="JDA53" s="15"/>
      <c r="JDB53" s="15"/>
      <c r="JDC53" s="15"/>
      <c r="JDD53" s="15"/>
      <c r="JDE53" s="15"/>
      <c r="JDF53" s="15"/>
      <c r="JDG53" s="15"/>
      <c r="JDH53" s="15"/>
      <c r="JDI53" s="15"/>
      <c r="JDJ53" s="15"/>
      <c r="JDK53" s="15"/>
      <c r="JDL53" s="15"/>
      <c r="JDM53" s="15"/>
      <c r="JDN53" s="15"/>
      <c r="JDO53" s="15"/>
      <c r="JDP53" s="15"/>
      <c r="JDQ53" s="15"/>
      <c r="JDR53" s="15"/>
      <c r="JDS53" s="15"/>
      <c r="JDT53" s="15"/>
      <c r="JDU53" s="15"/>
      <c r="JDV53" s="15"/>
      <c r="JDW53" s="15"/>
      <c r="JDX53" s="15"/>
      <c r="JDY53" s="15"/>
      <c r="JDZ53" s="15"/>
      <c r="JEA53" s="15"/>
      <c r="JEB53" s="15"/>
      <c r="JEC53" s="15"/>
      <c r="JED53" s="15"/>
      <c r="JEE53" s="15"/>
      <c r="JEF53" s="15"/>
      <c r="JEG53" s="15"/>
      <c r="JEH53" s="15"/>
      <c r="JEI53" s="15"/>
      <c r="JEJ53" s="15"/>
      <c r="JEK53" s="15"/>
      <c r="JEL53" s="15"/>
      <c r="JEM53" s="15"/>
      <c r="JEN53" s="15"/>
      <c r="JEO53" s="15"/>
      <c r="JEP53" s="15"/>
      <c r="JEQ53" s="15"/>
      <c r="JER53" s="15"/>
      <c r="JES53" s="15"/>
      <c r="JET53" s="15"/>
      <c r="JEU53" s="15"/>
      <c r="JEV53" s="15"/>
      <c r="JEW53" s="15"/>
      <c r="JEX53" s="15"/>
      <c r="JEY53" s="15"/>
      <c r="JEZ53" s="15"/>
      <c r="JFA53" s="15"/>
      <c r="JFB53" s="15"/>
      <c r="JFC53" s="15"/>
      <c r="JFD53" s="15"/>
      <c r="JFE53" s="15"/>
      <c r="JFF53" s="15"/>
      <c r="JFG53" s="15"/>
      <c r="JFH53" s="15"/>
      <c r="JFI53" s="15"/>
      <c r="JFJ53" s="15"/>
      <c r="JFK53" s="15"/>
      <c r="JFL53" s="15"/>
      <c r="JFM53" s="15"/>
      <c r="JFN53" s="15"/>
      <c r="JFO53" s="15"/>
      <c r="JFP53" s="15"/>
      <c r="JFQ53" s="15"/>
      <c r="JFR53" s="15"/>
      <c r="JFS53" s="15"/>
      <c r="JFT53" s="15"/>
      <c r="JFU53" s="15"/>
      <c r="JFV53" s="15"/>
      <c r="JFW53" s="15"/>
      <c r="JFX53" s="15"/>
      <c r="JFY53" s="15"/>
      <c r="JFZ53" s="15"/>
      <c r="JGA53" s="15"/>
      <c r="JGB53" s="15"/>
      <c r="JGC53" s="15"/>
      <c r="JGD53" s="15"/>
      <c r="JGE53" s="15"/>
      <c r="JGF53" s="15"/>
      <c r="JGG53" s="15"/>
      <c r="JGH53" s="15"/>
      <c r="JGI53" s="15"/>
      <c r="JGJ53" s="15"/>
      <c r="JGK53" s="15"/>
      <c r="JGL53" s="15"/>
      <c r="JGM53" s="15"/>
      <c r="JGN53" s="15"/>
      <c r="JGO53" s="15"/>
      <c r="JGP53" s="15"/>
      <c r="JGQ53" s="15"/>
      <c r="JGR53" s="15"/>
      <c r="JGS53" s="15"/>
      <c r="JGT53" s="15"/>
      <c r="JGU53" s="15"/>
      <c r="JGV53" s="15"/>
      <c r="JGW53" s="15"/>
      <c r="JGX53" s="15"/>
      <c r="JGY53" s="15"/>
      <c r="JGZ53" s="15"/>
      <c r="JHA53" s="15"/>
      <c r="JHB53" s="15"/>
      <c r="JHC53" s="15"/>
      <c r="JHD53" s="15"/>
      <c r="JHE53" s="15"/>
      <c r="JHF53" s="15"/>
      <c r="JHG53" s="15"/>
      <c r="JHH53" s="15"/>
      <c r="JHI53" s="15"/>
      <c r="JHJ53" s="15"/>
      <c r="JHK53" s="15"/>
      <c r="JHL53" s="15"/>
      <c r="JHM53" s="15"/>
      <c r="JHN53" s="15"/>
      <c r="JHO53" s="15"/>
      <c r="JHP53" s="15"/>
      <c r="JHQ53" s="15"/>
      <c r="JHR53" s="15"/>
      <c r="JHS53" s="15"/>
      <c r="JHT53" s="15"/>
      <c r="JHU53" s="15"/>
      <c r="JHV53" s="15"/>
      <c r="JHW53" s="15"/>
      <c r="JHX53" s="15"/>
      <c r="JHY53" s="15"/>
      <c r="JHZ53" s="15"/>
      <c r="JIA53" s="15"/>
      <c r="JIB53" s="15"/>
      <c r="JIC53" s="15"/>
      <c r="JID53" s="15"/>
      <c r="JIE53" s="15"/>
      <c r="JIF53" s="15"/>
      <c r="JIG53" s="15"/>
      <c r="JIH53" s="15"/>
      <c r="JII53" s="15"/>
      <c r="JIJ53" s="15"/>
      <c r="JIK53" s="15"/>
      <c r="JIL53" s="15"/>
      <c r="JIM53" s="15"/>
      <c r="JIN53" s="15"/>
      <c r="JIO53" s="15"/>
      <c r="JIP53" s="15"/>
      <c r="JIQ53" s="15"/>
      <c r="JIR53" s="15"/>
      <c r="JIS53" s="15"/>
      <c r="JIT53" s="15"/>
      <c r="JIU53" s="15"/>
      <c r="JIV53" s="15"/>
      <c r="JIW53" s="15"/>
      <c r="JIX53" s="15"/>
      <c r="JIY53" s="15"/>
      <c r="JIZ53" s="15"/>
      <c r="JJA53" s="15"/>
      <c r="JJB53" s="15"/>
      <c r="JJC53" s="15"/>
      <c r="JJD53" s="15"/>
      <c r="JJE53" s="15"/>
      <c r="JJF53" s="15"/>
      <c r="JJG53" s="15"/>
      <c r="JJH53" s="15"/>
      <c r="JJI53" s="15"/>
      <c r="JJJ53" s="15"/>
      <c r="JJK53" s="15"/>
      <c r="JJL53" s="15"/>
      <c r="JJM53" s="15"/>
      <c r="JJN53" s="15"/>
      <c r="JJO53" s="15"/>
      <c r="JJP53" s="15"/>
      <c r="JJQ53" s="15"/>
      <c r="JJR53" s="15"/>
      <c r="JJS53" s="15"/>
      <c r="JJT53" s="15"/>
      <c r="JJU53" s="15"/>
      <c r="JJV53" s="15"/>
      <c r="JJW53" s="15"/>
      <c r="JJX53" s="15"/>
      <c r="JJY53" s="15"/>
      <c r="JJZ53" s="15"/>
      <c r="JKA53" s="15"/>
      <c r="JKB53" s="15"/>
      <c r="JKC53" s="15"/>
      <c r="JKD53" s="15"/>
      <c r="JKE53" s="15"/>
      <c r="JKF53" s="15"/>
      <c r="JKG53" s="15"/>
      <c r="JKH53" s="15"/>
      <c r="JKI53" s="15"/>
      <c r="JKJ53" s="15"/>
      <c r="JKK53" s="15"/>
      <c r="JKL53" s="15"/>
      <c r="JKM53" s="15"/>
      <c r="JKN53" s="15"/>
      <c r="JKO53" s="15"/>
      <c r="JKP53" s="15"/>
      <c r="JKQ53" s="15"/>
      <c r="JKR53" s="15"/>
      <c r="JKS53" s="15"/>
      <c r="JKT53" s="15"/>
      <c r="JKU53" s="15"/>
      <c r="JKV53" s="15"/>
      <c r="JKW53" s="15"/>
      <c r="JKX53" s="15"/>
      <c r="JKY53" s="15"/>
      <c r="JKZ53" s="15"/>
      <c r="JLA53" s="15"/>
      <c r="JLB53" s="15"/>
      <c r="JLC53" s="15"/>
      <c r="JLD53" s="15"/>
      <c r="JLE53" s="15"/>
      <c r="JLF53" s="15"/>
      <c r="JLG53" s="15"/>
      <c r="JLH53" s="15"/>
      <c r="JLI53" s="15"/>
      <c r="JLJ53" s="15"/>
      <c r="JLK53" s="15"/>
      <c r="JLL53" s="15"/>
      <c r="JLM53" s="15"/>
      <c r="JLN53" s="15"/>
      <c r="JLO53" s="15"/>
      <c r="JLP53" s="15"/>
      <c r="JLQ53" s="15"/>
      <c r="JLR53" s="15"/>
      <c r="JLS53" s="15"/>
      <c r="JLT53" s="15"/>
      <c r="JLU53" s="15"/>
      <c r="JLV53" s="15"/>
      <c r="JLW53" s="15"/>
      <c r="JLX53" s="15"/>
      <c r="JLY53" s="15"/>
      <c r="JLZ53" s="15"/>
      <c r="JMA53" s="15"/>
      <c r="JMB53" s="15"/>
      <c r="JMC53" s="15"/>
      <c r="JMD53" s="15"/>
      <c r="JME53" s="15"/>
      <c r="JMF53" s="15"/>
      <c r="JMG53" s="15"/>
      <c r="JMH53" s="15"/>
      <c r="JMI53" s="15"/>
      <c r="JMJ53" s="15"/>
      <c r="JMK53" s="15"/>
      <c r="JML53" s="15"/>
      <c r="JMM53" s="15"/>
      <c r="JMN53" s="15"/>
      <c r="JMO53" s="15"/>
      <c r="JMP53" s="15"/>
      <c r="JMQ53" s="15"/>
      <c r="JMR53" s="15"/>
      <c r="JMS53" s="15"/>
      <c r="JMT53" s="15"/>
      <c r="JMU53" s="15"/>
      <c r="JMV53" s="15"/>
      <c r="JMW53" s="15"/>
      <c r="JMX53" s="15"/>
      <c r="JMY53" s="15"/>
      <c r="JMZ53" s="15"/>
      <c r="JNA53" s="15"/>
      <c r="JNB53" s="15"/>
      <c r="JNC53" s="15"/>
      <c r="JND53" s="15"/>
      <c r="JNE53" s="15"/>
      <c r="JNF53" s="15"/>
      <c r="JNG53" s="15"/>
      <c r="JNH53" s="15"/>
      <c r="JNI53" s="15"/>
      <c r="JNJ53" s="15"/>
      <c r="JNK53" s="15"/>
      <c r="JNL53" s="15"/>
      <c r="JNM53" s="15"/>
      <c r="JNN53" s="15"/>
      <c r="JNO53" s="15"/>
      <c r="JNP53" s="15"/>
      <c r="JNQ53" s="15"/>
      <c r="JNR53" s="15"/>
      <c r="JNS53" s="15"/>
      <c r="JNT53" s="15"/>
      <c r="JNU53" s="15"/>
      <c r="JNV53" s="15"/>
      <c r="JNW53" s="15"/>
      <c r="JNX53" s="15"/>
      <c r="JNY53" s="15"/>
      <c r="JNZ53" s="15"/>
      <c r="JOA53" s="15"/>
      <c r="JOB53" s="15"/>
      <c r="JOC53" s="15"/>
      <c r="JOD53" s="15"/>
      <c r="JOE53" s="15"/>
      <c r="JOF53" s="15"/>
      <c r="JOG53" s="15"/>
      <c r="JOH53" s="15"/>
      <c r="JOI53" s="15"/>
      <c r="JOJ53" s="15"/>
      <c r="JOR53" s="15"/>
      <c r="JOS53" s="15"/>
      <c r="JOT53" s="15"/>
      <c r="JOU53" s="15"/>
      <c r="JOV53" s="15"/>
      <c r="JOW53" s="15"/>
      <c r="JOX53" s="15"/>
      <c r="JOY53" s="15"/>
      <c r="JOZ53" s="15"/>
      <c r="JPA53" s="15"/>
      <c r="JPB53" s="15"/>
      <c r="JPC53" s="15"/>
      <c r="JPD53" s="15"/>
      <c r="JPE53" s="15"/>
      <c r="JPF53" s="15"/>
      <c r="JPG53" s="15"/>
      <c r="JPH53" s="15"/>
      <c r="JPI53" s="15"/>
      <c r="JPJ53" s="15"/>
      <c r="JPK53" s="15"/>
      <c r="JPL53" s="15"/>
      <c r="JPM53" s="15"/>
      <c r="JPN53" s="15"/>
      <c r="JPO53" s="15"/>
      <c r="JPP53" s="15"/>
      <c r="JPQ53" s="15"/>
      <c r="JPR53" s="15"/>
      <c r="JPS53" s="15"/>
      <c r="JPT53" s="15"/>
      <c r="JPU53" s="15"/>
      <c r="JPV53" s="15"/>
      <c r="JPW53" s="15"/>
      <c r="JPX53" s="15"/>
      <c r="JPY53" s="15"/>
      <c r="JPZ53" s="15"/>
      <c r="JQA53" s="15"/>
      <c r="JQB53" s="15"/>
      <c r="JQC53" s="15"/>
      <c r="JQD53" s="15"/>
      <c r="JQE53" s="15"/>
      <c r="JQF53" s="15"/>
      <c r="JQG53" s="15"/>
      <c r="JQH53" s="15"/>
      <c r="JQI53" s="15"/>
      <c r="JQJ53" s="15"/>
      <c r="JQK53" s="15"/>
      <c r="JQL53" s="15"/>
      <c r="JQM53" s="15"/>
      <c r="JQN53" s="15"/>
      <c r="JQO53" s="15"/>
      <c r="JQP53" s="15"/>
      <c r="JQQ53" s="15"/>
      <c r="JQR53" s="15"/>
      <c r="JQS53" s="15"/>
      <c r="JQT53" s="15"/>
      <c r="JQU53" s="15"/>
      <c r="JQV53" s="15"/>
      <c r="JQW53" s="15"/>
      <c r="JQX53" s="15"/>
      <c r="JQY53" s="15"/>
      <c r="JQZ53" s="15"/>
      <c r="JRA53" s="15"/>
      <c r="JRB53" s="15"/>
      <c r="JRC53" s="15"/>
      <c r="JRD53" s="15"/>
      <c r="JRE53" s="15"/>
      <c r="JRF53" s="15"/>
      <c r="JRG53" s="15"/>
      <c r="JRH53" s="15"/>
      <c r="JRI53" s="15"/>
      <c r="JRJ53" s="15"/>
      <c r="JRK53" s="15"/>
      <c r="JRL53" s="15"/>
      <c r="JRM53" s="15"/>
      <c r="JRN53" s="15"/>
      <c r="JRO53" s="15"/>
      <c r="JRP53" s="15"/>
      <c r="JRQ53" s="15"/>
      <c r="JRR53" s="15"/>
      <c r="JRS53" s="15"/>
      <c r="JRT53" s="15"/>
      <c r="JRU53" s="15"/>
      <c r="JRV53" s="15"/>
      <c r="JRW53" s="15"/>
      <c r="JRX53" s="15"/>
      <c r="JRY53" s="15"/>
      <c r="JRZ53" s="15"/>
      <c r="JSA53" s="15"/>
      <c r="JSB53" s="15"/>
      <c r="JSC53" s="15"/>
      <c r="JSD53" s="15"/>
      <c r="JSE53" s="15"/>
      <c r="JSF53" s="15"/>
      <c r="JSG53" s="15"/>
      <c r="JSH53" s="15"/>
      <c r="JSI53" s="15"/>
      <c r="JSJ53" s="15"/>
      <c r="JSK53" s="15"/>
      <c r="JSL53" s="15"/>
      <c r="JSM53" s="15"/>
      <c r="JSN53" s="15"/>
      <c r="JSO53" s="15"/>
      <c r="JSP53" s="15"/>
      <c r="JSQ53" s="15"/>
      <c r="JSR53" s="15"/>
      <c r="JSS53" s="15"/>
      <c r="JST53" s="15"/>
      <c r="JSU53" s="15"/>
      <c r="JSV53" s="15"/>
      <c r="JSW53" s="15"/>
      <c r="JSX53" s="15"/>
      <c r="JSY53" s="15"/>
      <c r="JSZ53" s="15"/>
      <c r="JTA53" s="15"/>
      <c r="JTB53" s="15"/>
      <c r="JTC53" s="15"/>
      <c r="JTD53" s="15"/>
      <c r="JTE53" s="15"/>
      <c r="JTF53" s="15"/>
      <c r="JTG53" s="15"/>
      <c r="JTH53" s="15"/>
      <c r="JTI53" s="15"/>
      <c r="JTJ53" s="15"/>
      <c r="JTK53" s="15"/>
      <c r="JTL53" s="15"/>
      <c r="JTM53" s="15"/>
      <c r="JTN53" s="15"/>
      <c r="JTO53" s="15"/>
      <c r="JTP53" s="15"/>
      <c r="JTQ53" s="15"/>
      <c r="JTR53" s="15"/>
      <c r="JTS53" s="15"/>
      <c r="JTT53" s="15"/>
      <c r="JTU53" s="15"/>
      <c r="JTV53" s="15"/>
      <c r="JTW53" s="15"/>
      <c r="JTX53" s="15"/>
      <c r="JTY53" s="15"/>
      <c r="JTZ53" s="15"/>
      <c r="JUA53" s="15"/>
      <c r="JUB53" s="15"/>
      <c r="JUC53" s="15"/>
      <c r="JUD53" s="15"/>
      <c r="JUE53" s="15"/>
      <c r="JUF53" s="15"/>
      <c r="JUG53" s="15"/>
      <c r="JUH53" s="15"/>
      <c r="JUI53" s="15"/>
      <c r="JUJ53" s="15"/>
      <c r="JUK53" s="15"/>
      <c r="JUL53" s="15"/>
      <c r="JUM53" s="15"/>
      <c r="JUN53" s="15"/>
      <c r="JUO53" s="15"/>
      <c r="JUP53" s="15"/>
      <c r="JUQ53" s="15"/>
      <c r="JUR53" s="15"/>
      <c r="JUS53" s="15"/>
      <c r="JUT53" s="15"/>
      <c r="JUU53" s="15"/>
      <c r="JUV53" s="15"/>
      <c r="JUW53" s="15"/>
      <c r="JUX53" s="15"/>
      <c r="JUY53" s="15"/>
      <c r="JUZ53" s="15"/>
      <c r="JVA53" s="15"/>
      <c r="JVB53" s="15"/>
      <c r="JVC53" s="15"/>
      <c r="JVD53" s="15"/>
      <c r="JVE53" s="15"/>
      <c r="JVF53" s="15"/>
      <c r="JVG53" s="15"/>
      <c r="JVH53" s="15"/>
      <c r="JVI53" s="15"/>
      <c r="JVJ53" s="15"/>
      <c r="JVK53" s="15"/>
      <c r="JVL53" s="15"/>
      <c r="JVM53" s="15"/>
      <c r="JVN53" s="15"/>
      <c r="JVO53" s="15"/>
      <c r="JVP53" s="15"/>
      <c r="JVQ53" s="15"/>
      <c r="JVR53" s="15"/>
      <c r="JVS53" s="15"/>
      <c r="JVT53" s="15"/>
      <c r="JVU53" s="15"/>
      <c r="JVV53" s="15"/>
      <c r="JVW53" s="15"/>
      <c r="JVX53" s="15"/>
      <c r="JVY53" s="15"/>
      <c r="JVZ53" s="15"/>
      <c r="JWA53" s="15"/>
      <c r="JWB53" s="15"/>
      <c r="JWC53" s="15"/>
      <c r="JWD53" s="15"/>
      <c r="JWE53" s="15"/>
      <c r="JWF53" s="15"/>
      <c r="JWG53" s="15"/>
      <c r="JWH53" s="15"/>
      <c r="JWI53" s="15"/>
      <c r="JWJ53" s="15"/>
      <c r="JWK53" s="15"/>
      <c r="JWL53" s="15"/>
      <c r="JWM53" s="15"/>
      <c r="JWN53" s="15"/>
      <c r="JWO53" s="15"/>
      <c r="JWP53" s="15"/>
      <c r="JWQ53" s="15"/>
      <c r="JWR53" s="15"/>
      <c r="JWS53" s="15"/>
      <c r="JWT53" s="15"/>
      <c r="JWU53" s="15"/>
      <c r="JWV53" s="15"/>
      <c r="JWW53" s="15"/>
      <c r="JWX53" s="15"/>
      <c r="JWY53" s="15"/>
      <c r="JWZ53" s="15"/>
      <c r="JXA53" s="15"/>
      <c r="JXB53" s="15"/>
      <c r="JXC53" s="15"/>
      <c r="JXD53" s="15"/>
      <c r="JXE53" s="15"/>
      <c r="JXF53" s="15"/>
      <c r="JXG53" s="15"/>
      <c r="JXH53" s="15"/>
      <c r="JXI53" s="15"/>
      <c r="JXJ53" s="15"/>
      <c r="JXK53" s="15"/>
      <c r="JXL53" s="15"/>
      <c r="JXM53" s="15"/>
      <c r="JXN53" s="15"/>
      <c r="JXO53" s="15"/>
      <c r="JXP53" s="15"/>
      <c r="JXQ53" s="15"/>
      <c r="JXR53" s="15"/>
      <c r="JXS53" s="15"/>
      <c r="JXT53" s="15"/>
      <c r="JXU53" s="15"/>
      <c r="JXV53" s="15"/>
      <c r="JXW53" s="15"/>
      <c r="JXX53" s="15"/>
      <c r="JXY53" s="15"/>
      <c r="JXZ53" s="15"/>
      <c r="JYA53" s="15"/>
      <c r="JYB53" s="15"/>
      <c r="JYC53" s="15"/>
      <c r="JYD53" s="15"/>
      <c r="JYE53" s="15"/>
      <c r="JYF53" s="15"/>
      <c r="JYG53" s="15"/>
      <c r="JYH53" s="15"/>
      <c r="JYI53" s="15"/>
      <c r="JYJ53" s="15"/>
      <c r="JYK53" s="15"/>
      <c r="JYL53" s="15"/>
      <c r="JYM53" s="15"/>
      <c r="JYN53" s="15"/>
      <c r="JYO53" s="15"/>
      <c r="JYP53" s="15"/>
      <c r="JYQ53" s="15"/>
      <c r="JYR53" s="15"/>
      <c r="JYS53" s="15"/>
      <c r="JYT53" s="15"/>
      <c r="JYU53" s="15"/>
      <c r="JYV53" s="15"/>
      <c r="JYW53" s="15"/>
      <c r="JYX53" s="15"/>
      <c r="JYY53" s="15"/>
      <c r="JYZ53" s="15"/>
      <c r="JZA53" s="15"/>
      <c r="JZB53" s="15"/>
      <c r="JZC53" s="15"/>
      <c r="JZD53" s="15"/>
      <c r="JZE53" s="15"/>
      <c r="JZF53" s="15"/>
      <c r="JZG53" s="15"/>
      <c r="JZH53" s="15"/>
      <c r="JZI53" s="15"/>
      <c r="JZJ53" s="15"/>
      <c r="JZK53" s="15"/>
      <c r="JZL53" s="15"/>
      <c r="JZM53" s="15"/>
      <c r="JZN53" s="15"/>
      <c r="JZO53" s="15"/>
      <c r="JZP53" s="15"/>
      <c r="JZQ53" s="15"/>
      <c r="JZR53" s="15"/>
      <c r="JZS53" s="15"/>
      <c r="JZT53" s="15"/>
      <c r="JZU53" s="15"/>
      <c r="JZV53" s="15"/>
      <c r="JZW53" s="15"/>
      <c r="JZX53" s="15"/>
      <c r="JZY53" s="15"/>
      <c r="JZZ53" s="15"/>
      <c r="KAA53" s="15"/>
      <c r="KAB53" s="15"/>
      <c r="KAC53" s="15"/>
      <c r="KAD53" s="15"/>
      <c r="KAE53" s="15"/>
      <c r="KAF53" s="15"/>
      <c r="KAG53" s="15"/>
      <c r="KAH53" s="15"/>
      <c r="KAI53" s="15"/>
      <c r="KAJ53" s="15"/>
      <c r="KAK53" s="15"/>
      <c r="KAL53" s="15"/>
      <c r="KAM53" s="15"/>
      <c r="KAN53" s="15"/>
      <c r="KAO53" s="15"/>
      <c r="KAP53" s="15"/>
      <c r="KAQ53" s="15"/>
      <c r="KAR53" s="15"/>
      <c r="KAS53" s="15"/>
      <c r="KAT53" s="15"/>
      <c r="KAU53" s="15"/>
      <c r="KAV53" s="15"/>
      <c r="KAW53" s="15"/>
      <c r="KAX53" s="15"/>
      <c r="KAY53" s="15"/>
      <c r="KAZ53" s="15"/>
      <c r="KBA53" s="15"/>
      <c r="KBB53" s="15"/>
      <c r="KBC53" s="15"/>
      <c r="KBD53" s="15"/>
      <c r="KBE53" s="15"/>
      <c r="KBF53" s="15"/>
      <c r="KBG53" s="15"/>
      <c r="KBH53" s="15"/>
      <c r="KBI53" s="15"/>
      <c r="KBJ53" s="15"/>
      <c r="KBK53" s="15"/>
      <c r="KBL53" s="15"/>
      <c r="KBM53" s="15"/>
      <c r="KBN53" s="15"/>
      <c r="KBO53" s="15"/>
      <c r="KBP53" s="15"/>
      <c r="KBQ53" s="15"/>
      <c r="KBR53" s="15"/>
      <c r="KBS53" s="15"/>
      <c r="KBT53" s="15"/>
      <c r="KBU53" s="15"/>
      <c r="KBV53" s="15"/>
      <c r="KBW53" s="15"/>
      <c r="KBX53" s="15"/>
      <c r="KBY53" s="15"/>
      <c r="KBZ53" s="15"/>
      <c r="KCA53" s="15"/>
      <c r="KCB53" s="15"/>
      <c r="KCC53" s="15"/>
      <c r="KCD53" s="15"/>
      <c r="KCE53" s="15"/>
      <c r="KCF53" s="15"/>
      <c r="KCG53" s="15"/>
      <c r="KCH53" s="15"/>
      <c r="KCI53" s="15"/>
      <c r="KCJ53" s="15"/>
      <c r="KCK53" s="15"/>
      <c r="KCL53" s="15"/>
      <c r="KCM53" s="15"/>
      <c r="KCN53" s="15"/>
      <c r="KCO53" s="15"/>
      <c r="KCP53" s="15"/>
      <c r="KCQ53" s="15"/>
      <c r="KCR53" s="15"/>
      <c r="KCS53" s="15"/>
      <c r="KCT53" s="15"/>
      <c r="KCU53" s="15"/>
      <c r="KCV53" s="15"/>
      <c r="KCW53" s="15"/>
      <c r="KCX53" s="15"/>
      <c r="KCY53" s="15"/>
      <c r="KCZ53" s="15"/>
      <c r="KDA53" s="15"/>
      <c r="KDB53" s="15"/>
      <c r="KDC53" s="15"/>
      <c r="KDD53" s="15"/>
      <c r="KDE53" s="15"/>
      <c r="KDF53" s="15"/>
      <c r="KDG53" s="15"/>
      <c r="KDH53" s="15"/>
      <c r="KDI53" s="15"/>
      <c r="KDJ53" s="15"/>
      <c r="KDK53" s="15"/>
      <c r="KDL53" s="15"/>
      <c r="KDM53" s="15"/>
      <c r="KDN53" s="15"/>
      <c r="KDO53" s="15"/>
      <c r="KDP53" s="15"/>
      <c r="KDQ53" s="15"/>
      <c r="KDR53" s="15"/>
      <c r="KDS53" s="15"/>
      <c r="KDT53" s="15"/>
      <c r="KDU53" s="15"/>
      <c r="KDV53" s="15"/>
      <c r="KDW53" s="15"/>
      <c r="KDX53" s="15"/>
      <c r="KDY53" s="15"/>
      <c r="KDZ53" s="15"/>
      <c r="KEA53" s="15"/>
      <c r="KEB53" s="15"/>
      <c r="KEC53" s="15"/>
      <c r="KED53" s="15"/>
      <c r="KEE53" s="15"/>
      <c r="KEF53" s="15"/>
      <c r="KEG53" s="15"/>
      <c r="KEH53" s="15"/>
      <c r="KEI53" s="15"/>
      <c r="KEJ53" s="15"/>
      <c r="KEK53" s="15"/>
      <c r="KEL53" s="15"/>
      <c r="KEM53" s="15"/>
      <c r="KEN53" s="15"/>
      <c r="KEO53" s="15"/>
      <c r="KEP53" s="15"/>
      <c r="KEQ53" s="15"/>
      <c r="KER53" s="15"/>
      <c r="KES53" s="15"/>
      <c r="KET53" s="15"/>
      <c r="KEU53" s="15"/>
      <c r="KEV53" s="15"/>
      <c r="KEW53" s="15"/>
      <c r="KEX53" s="15"/>
      <c r="KEY53" s="15"/>
      <c r="KEZ53" s="15"/>
      <c r="KFA53" s="15"/>
      <c r="KFB53" s="15"/>
      <c r="KFC53" s="15"/>
      <c r="KFD53" s="15"/>
      <c r="KFE53" s="15"/>
      <c r="KFF53" s="15"/>
      <c r="KFG53" s="15"/>
      <c r="KFH53" s="15"/>
      <c r="KFI53" s="15"/>
      <c r="KFJ53" s="15"/>
      <c r="KFK53" s="15"/>
      <c r="KFL53" s="15"/>
      <c r="KFM53" s="15"/>
      <c r="KFN53" s="15"/>
      <c r="KFO53" s="15"/>
      <c r="KFP53" s="15"/>
      <c r="KFQ53" s="15"/>
      <c r="KFR53" s="15"/>
      <c r="KFS53" s="15"/>
      <c r="KFT53" s="15"/>
      <c r="KFU53" s="15"/>
      <c r="KFV53" s="15"/>
      <c r="KFW53" s="15"/>
      <c r="KFX53" s="15"/>
      <c r="KFY53" s="15"/>
      <c r="KFZ53" s="15"/>
      <c r="KGA53" s="15"/>
      <c r="KGB53" s="15"/>
      <c r="KGC53" s="15"/>
      <c r="KGD53" s="15"/>
      <c r="KGE53" s="15"/>
      <c r="KGF53" s="15"/>
      <c r="KGG53" s="15"/>
      <c r="KGH53" s="15"/>
      <c r="KGI53" s="15"/>
      <c r="KGJ53" s="15"/>
      <c r="KGK53" s="15"/>
      <c r="KGL53" s="15"/>
      <c r="KGM53" s="15"/>
      <c r="KGN53" s="15"/>
      <c r="KGO53" s="15"/>
      <c r="KGP53" s="15"/>
      <c r="KGQ53" s="15"/>
      <c r="KGR53" s="15"/>
      <c r="KGS53" s="15"/>
      <c r="KGT53" s="15"/>
      <c r="KGU53" s="15"/>
      <c r="KGV53" s="15"/>
      <c r="KGW53" s="15"/>
      <c r="KGX53" s="15"/>
      <c r="KGY53" s="15"/>
      <c r="KGZ53" s="15"/>
      <c r="KHA53" s="15"/>
      <c r="KHB53" s="15"/>
      <c r="KHC53" s="15"/>
      <c r="KHD53" s="15"/>
      <c r="KHE53" s="15"/>
      <c r="KHF53" s="15"/>
      <c r="KHG53" s="15"/>
      <c r="KHH53" s="15"/>
      <c r="KHI53" s="15"/>
      <c r="KHJ53" s="15"/>
      <c r="KHK53" s="15"/>
      <c r="KHL53" s="15"/>
      <c r="KHM53" s="15"/>
      <c r="KHN53" s="15"/>
      <c r="KHO53" s="15"/>
      <c r="KHP53" s="15"/>
      <c r="KHQ53" s="15"/>
      <c r="KHR53" s="15"/>
      <c r="KHS53" s="15"/>
      <c r="KHT53" s="15"/>
      <c r="KHU53" s="15"/>
      <c r="KHV53" s="15"/>
      <c r="KHW53" s="15"/>
      <c r="KHX53" s="15"/>
      <c r="KHY53" s="15"/>
      <c r="KHZ53" s="15"/>
      <c r="KIA53" s="15"/>
      <c r="KIB53" s="15"/>
      <c r="KIC53" s="15"/>
      <c r="KID53" s="15"/>
      <c r="KIE53" s="15"/>
      <c r="KIF53" s="15"/>
      <c r="KIG53" s="15"/>
      <c r="KIH53" s="15"/>
      <c r="KII53" s="15"/>
      <c r="KIJ53" s="15"/>
      <c r="KIK53" s="15"/>
      <c r="KIL53" s="15"/>
      <c r="KIM53" s="15"/>
      <c r="KIN53" s="15"/>
      <c r="KIO53" s="15"/>
      <c r="KIP53" s="15"/>
      <c r="KIQ53" s="15"/>
      <c r="KIR53" s="15"/>
      <c r="KIS53" s="15"/>
      <c r="KIT53" s="15"/>
      <c r="KIU53" s="15"/>
      <c r="KIV53" s="15"/>
      <c r="KIW53" s="15"/>
      <c r="KIX53" s="15"/>
      <c r="KIY53" s="15"/>
      <c r="KIZ53" s="15"/>
      <c r="KJA53" s="15"/>
      <c r="KJB53" s="15"/>
      <c r="KJC53" s="15"/>
      <c r="KJD53" s="15"/>
      <c r="KJE53" s="15"/>
      <c r="KJF53" s="15"/>
      <c r="KJG53" s="15"/>
      <c r="KJH53" s="15"/>
      <c r="KJI53" s="15"/>
      <c r="KJJ53" s="15"/>
      <c r="KJK53" s="15"/>
      <c r="KJL53" s="15"/>
      <c r="KJM53" s="15"/>
      <c r="KJN53" s="15"/>
      <c r="KJO53" s="15"/>
      <c r="KJP53" s="15"/>
      <c r="KJQ53" s="15"/>
      <c r="KJR53" s="15"/>
      <c r="KJS53" s="15"/>
      <c r="KJT53" s="15"/>
      <c r="KJU53" s="15"/>
      <c r="KJV53" s="15"/>
      <c r="KJW53" s="15"/>
      <c r="KJX53" s="15"/>
      <c r="KJY53" s="15"/>
      <c r="KJZ53" s="15"/>
      <c r="KKA53" s="15"/>
      <c r="KKB53" s="15"/>
      <c r="KKC53" s="15"/>
      <c r="KKD53" s="15"/>
      <c r="KKE53" s="15"/>
      <c r="KKF53" s="15"/>
      <c r="KKG53" s="15"/>
      <c r="KKH53" s="15"/>
      <c r="KKI53" s="15"/>
      <c r="KKJ53" s="15"/>
      <c r="KKK53" s="15"/>
      <c r="KKL53" s="15"/>
      <c r="KKM53" s="15"/>
      <c r="KKN53" s="15"/>
      <c r="KKO53" s="15"/>
      <c r="KKP53" s="15"/>
      <c r="KKQ53" s="15"/>
      <c r="KKR53" s="15"/>
      <c r="KKS53" s="15"/>
      <c r="KKT53" s="15"/>
      <c r="KKU53" s="15"/>
      <c r="KKV53" s="15"/>
      <c r="KKW53" s="15"/>
      <c r="KKX53" s="15"/>
      <c r="KKY53" s="15"/>
      <c r="KKZ53" s="15"/>
      <c r="KLA53" s="15"/>
      <c r="KLB53" s="15"/>
      <c r="KLC53" s="15"/>
      <c r="KLD53" s="15"/>
      <c r="KLE53" s="15"/>
      <c r="KLF53" s="15"/>
      <c r="KLG53" s="15"/>
      <c r="KLH53" s="15"/>
      <c r="KLI53" s="15"/>
      <c r="KLJ53" s="15"/>
      <c r="KLK53" s="15"/>
      <c r="KLL53" s="15"/>
      <c r="KLM53" s="15"/>
      <c r="KLN53" s="15"/>
      <c r="KLO53" s="15"/>
      <c r="KLP53" s="15"/>
      <c r="KLQ53" s="15"/>
      <c r="KLR53" s="15"/>
      <c r="KLS53" s="15"/>
      <c r="KLT53" s="15"/>
      <c r="KLU53" s="15"/>
      <c r="KLV53" s="15"/>
      <c r="KLW53" s="15"/>
      <c r="KLX53" s="15"/>
      <c r="KLY53" s="15"/>
      <c r="KLZ53" s="15"/>
      <c r="KMA53" s="15"/>
      <c r="KMB53" s="15"/>
      <c r="KMC53" s="15"/>
      <c r="KMD53" s="15"/>
      <c r="KME53" s="15"/>
      <c r="KMF53" s="15"/>
      <c r="KMG53" s="15"/>
      <c r="KMH53" s="15"/>
      <c r="KMI53" s="15"/>
      <c r="KMJ53" s="15"/>
      <c r="KMK53" s="15"/>
      <c r="KML53" s="15"/>
      <c r="KMM53" s="15"/>
      <c r="KMN53" s="15"/>
      <c r="KMO53" s="15"/>
      <c r="KMP53" s="15"/>
      <c r="KMQ53" s="15"/>
      <c r="KMR53" s="15"/>
      <c r="KMS53" s="15"/>
      <c r="KMT53" s="15"/>
      <c r="KMU53" s="15"/>
      <c r="KMV53" s="15"/>
      <c r="KMW53" s="15"/>
      <c r="KMX53" s="15"/>
      <c r="KMY53" s="15"/>
      <c r="KMZ53" s="15"/>
      <c r="KNA53" s="15"/>
      <c r="KNB53" s="15"/>
      <c r="KNC53" s="15"/>
      <c r="KND53" s="15"/>
      <c r="KNE53" s="15"/>
      <c r="KNF53" s="15"/>
      <c r="KNG53" s="15"/>
      <c r="KNH53" s="15"/>
      <c r="KNI53" s="15"/>
      <c r="KNJ53" s="15"/>
      <c r="KNK53" s="15"/>
      <c r="KNL53" s="15"/>
      <c r="KNM53" s="15"/>
      <c r="KNN53" s="15"/>
      <c r="KNO53" s="15"/>
      <c r="KNP53" s="15"/>
      <c r="KNQ53" s="15"/>
      <c r="KNR53" s="15"/>
      <c r="KNS53" s="15"/>
      <c r="KNT53" s="15"/>
      <c r="KNU53" s="15"/>
      <c r="KNV53" s="15"/>
      <c r="KNW53" s="15"/>
      <c r="KNX53" s="15"/>
      <c r="KNY53" s="15"/>
      <c r="KNZ53" s="15"/>
      <c r="KOA53" s="15"/>
      <c r="KOB53" s="15"/>
      <c r="KOC53" s="15"/>
      <c r="KOD53" s="15"/>
      <c r="KOE53" s="15"/>
      <c r="KOF53" s="15"/>
      <c r="KOG53" s="15"/>
      <c r="KOH53" s="15"/>
      <c r="KOI53" s="15"/>
      <c r="KOJ53" s="15"/>
      <c r="KOK53" s="15"/>
      <c r="KOL53" s="15"/>
      <c r="KOM53" s="15"/>
      <c r="KON53" s="15"/>
      <c r="KOO53" s="15"/>
      <c r="KOP53" s="15"/>
      <c r="KOQ53" s="15"/>
      <c r="KOR53" s="15"/>
      <c r="KOS53" s="15"/>
      <c r="KOT53" s="15"/>
      <c r="KOU53" s="15"/>
      <c r="KOV53" s="15"/>
      <c r="KOW53" s="15"/>
      <c r="KOX53" s="15"/>
      <c r="KOY53" s="15"/>
      <c r="KOZ53" s="15"/>
      <c r="KPA53" s="15"/>
      <c r="KPB53" s="15"/>
      <c r="KPC53" s="15"/>
      <c r="KPD53" s="15"/>
      <c r="KPE53" s="15"/>
      <c r="KPF53" s="15"/>
      <c r="KPG53" s="15"/>
      <c r="KPH53" s="15"/>
      <c r="KPI53" s="15"/>
      <c r="KPJ53" s="15"/>
      <c r="KPK53" s="15"/>
      <c r="KPL53" s="15"/>
      <c r="KPM53" s="15"/>
      <c r="KPN53" s="15"/>
      <c r="KPO53" s="15"/>
      <c r="KPP53" s="15"/>
      <c r="KPQ53" s="15"/>
      <c r="KPR53" s="15"/>
      <c r="KPS53" s="15"/>
      <c r="KPT53" s="15"/>
      <c r="KPU53" s="15"/>
      <c r="KPV53" s="15"/>
      <c r="KPW53" s="15"/>
      <c r="KPX53" s="15"/>
      <c r="KPY53" s="15"/>
      <c r="KPZ53" s="15"/>
      <c r="KQA53" s="15"/>
      <c r="KQB53" s="15"/>
      <c r="KQC53" s="15"/>
      <c r="KQD53" s="15"/>
      <c r="KQE53" s="15"/>
      <c r="KQF53" s="15"/>
      <c r="KQG53" s="15"/>
      <c r="KQH53" s="15"/>
      <c r="KQI53" s="15"/>
      <c r="KQJ53" s="15"/>
      <c r="KQK53" s="15"/>
      <c r="KQL53" s="15"/>
      <c r="KQM53" s="15"/>
      <c r="KQN53" s="15"/>
      <c r="KQO53" s="15"/>
      <c r="KQP53" s="15"/>
      <c r="KQQ53" s="15"/>
      <c r="KQR53" s="15"/>
      <c r="KQS53" s="15"/>
      <c r="KQT53" s="15"/>
      <c r="KQU53" s="15"/>
      <c r="KQV53" s="15"/>
      <c r="KQW53" s="15"/>
      <c r="KQX53" s="15"/>
      <c r="KQY53" s="15"/>
      <c r="KQZ53" s="15"/>
      <c r="KRA53" s="15"/>
      <c r="KRB53" s="15"/>
      <c r="KRC53" s="15"/>
      <c r="KRD53" s="15"/>
      <c r="KRE53" s="15"/>
      <c r="KRF53" s="15"/>
      <c r="KRG53" s="15"/>
      <c r="KRH53" s="15"/>
      <c r="KRI53" s="15"/>
      <c r="KRJ53" s="15"/>
      <c r="KRK53" s="15"/>
      <c r="KRL53" s="15"/>
      <c r="KRM53" s="15"/>
      <c r="KRN53" s="15"/>
      <c r="KRO53" s="15"/>
      <c r="KRP53" s="15"/>
      <c r="KRQ53" s="15"/>
      <c r="KRR53" s="15"/>
      <c r="KRS53" s="15"/>
      <c r="KRT53" s="15"/>
      <c r="KRU53" s="15"/>
      <c r="KRV53" s="15"/>
      <c r="KRW53" s="15"/>
      <c r="KRX53" s="15"/>
      <c r="KRY53" s="15"/>
      <c r="KRZ53" s="15"/>
      <c r="KSA53" s="15"/>
      <c r="KSB53" s="15"/>
      <c r="KSC53" s="15"/>
      <c r="KSD53" s="15"/>
      <c r="KSE53" s="15"/>
      <c r="KSF53" s="15"/>
      <c r="KSG53" s="15"/>
      <c r="KSH53" s="15"/>
      <c r="KSI53" s="15"/>
      <c r="KSJ53" s="15"/>
      <c r="KSK53" s="15"/>
      <c r="KSL53" s="15"/>
      <c r="KSM53" s="15"/>
      <c r="KSN53" s="15"/>
      <c r="KSO53" s="15"/>
      <c r="KSP53" s="15"/>
      <c r="KSQ53" s="15"/>
      <c r="KSR53" s="15"/>
      <c r="KSS53" s="15"/>
      <c r="KST53" s="15"/>
      <c r="KSU53" s="15"/>
      <c r="KSV53" s="15"/>
      <c r="KSW53" s="15"/>
      <c r="KSX53" s="15"/>
      <c r="KSY53" s="15"/>
      <c r="KSZ53" s="15"/>
      <c r="KTA53" s="15"/>
      <c r="KTB53" s="15"/>
      <c r="KTC53" s="15"/>
      <c r="KTD53" s="15"/>
      <c r="KTE53" s="15"/>
      <c r="KTF53" s="15"/>
      <c r="KTG53" s="15"/>
      <c r="KTH53" s="15"/>
      <c r="KTI53" s="15"/>
      <c r="KTJ53" s="15"/>
      <c r="KTK53" s="15"/>
      <c r="KTL53" s="15"/>
      <c r="KTM53" s="15"/>
      <c r="KTN53" s="15"/>
      <c r="KTO53" s="15"/>
      <c r="KTP53" s="15"/>
      <c r="KTQ53" s="15"/>
      <c r="KTR53" s="15"/>
      <c r="KTS53" s="15"/>
      <c r="KTT53" s="15"/>
      <c r="KTU53" s="15"/>
      <c r="KTV53" s="15"/>
      <c r="KTW53" s="15"/>
      <c r="KTX53" s="15"/>
      <c r="KTY53" s="15"/>
      <c r="KTZ53" s="15"/>
      <c r="KUA53" s="15"/>
      <c r="KUB53" s="15"/>
      <c r="KUC53" s="15"/>
      <c r="KUD53" s="15"/>
      <c r="KUE53" s="15"/>
      <c r="KUF53" s="15"/>
      <c r="KUG53" s="15"/>
      <c r="KUH53" s="15"/>
      <c r="KUI53" s="15"/>
      <c r="KUJ53" s="15"/>
      <c r="KUK53" s="15"/>
      <c r="KUL53" s="15"/>
      <c r="KUM53" s="15"/>
      <c r="KUN53" s="15"/>
      <c r="KUO53" s="15"/>
      <c r="KUP53" s="15"/>
      <c r="KUQ53" s="15"/>
      <c r="KUR53" s="15"/>
      <c r="KUS53" s="15"/>
      <c r="KUT53" s="15"/>
      <c r="KUU53" s="15"/>
      <c r="KUV53" s="15"/>
      <c r="KUW53" s="15"/>
      <c r="KUX53" s="15"/>
      <c r="KUY53" s="15"/>
      <c r="KUZ53" s="15"/>
      <c r="KVA53" s="15"/>
      <c r="KVB53" s="15"/>
      <c r="KVC53" s="15"/>
      <c r="KVD53" s="15"/>
      <c r="KVE53" s="15"/>
      <c r="KVF53" s="15"/>
      <c r="KVG53" s="15"/>
      <c r="KVH53" s="15"/>
      <c r="KVI53" s="15"/>
      <c r="KVJ53" s="15"/>
      <c r="KVK53" s="15"/>
      <c r="KVL53" s="15"/>
      <c r="KVM53" s="15"/>
      <c r="KVN53" s="15"/>
      <c r="KVO53" s="15"/>
      <c r="KVP53" s="15"/>
      <c r="KVQ53" s="15"/>
      <c r="KVR53" s="15"/>
      <c r="KVS53" s="15"/>
      <c r="KVT53" s="15"/>
      <c r="KVU53" s="15"/>
      <c r="KVV53" s="15"/>
      <c r="KVW53" s="15"/>
      <c r="KVX53" s="15"/>
      <c r="KVY53" s="15"/>
      <c r="KVZ53" s="15"/>
      <c r="KWA53" s="15"/>
      <c r="KWB53" s="15"/>
      <c r="KWC53" s="15"/>
      <c r="KWD53" s="15"/>
      <c r="KWE53" s="15"/>
      <c r="KWF53" s="15"/>
      <c r="KWG53" s="15"/>
      <c r="KWH53" s="15"/>
      <c r="KWI53" s="15"/>
      <c r="KWJ53" s="15"/>
      <c r="KWK53" s="15"/>
      <c r="KWL53" s="15"/>
      <c r="KWM53" s="15"/>
      <c r="KWN53" s="15"/>
      <c r="KWO53" s="15"/>
      <c r="KWP53" s="15"/>
      <c r="KWQ53" s="15"/>
      <c r="KWR53" s="15"/>
      <c r="KWS53" s="15"/>
      <c r="KWT53" s="15"/>
      <c r="KWU53" s="15"/>
      <c r="KWV53" s="15"/>
      <c r="KWW53" s="15"/>
      <c r="KWX53" s="15"/>
      <c r="KWY53" s="15"/>
      <c r="KWZ53" s="15"/>
      <c r="KXA53" s="15"/>
      <c r="KXB53" s="15"/>
      <c r="KXC53" s="15"/>
      <c r="KXD53" s="15"/>
      <c r="KXE53" s="15"/>
      <c r="KXF53" s="15"/>
      <c r="KXG53" s="15"/>
      <c r="KXH53" s="15"/>
      <c r="KXI53" s="15"/>
      <c r="KXJ53" s="15"/>
      <c r="KXK53" s="15"/>
      <c r="KXL53" s="15"/>
      <c r="KXM53" s="15"/>
      <c r="KXN53" s="15"/>
      <c r="KXO53" s="15"/>
      <c r="KXP53" s="15"/>
      <c r="KXQ53" s="15"/>
      <c r="KXR53" s="15"/>
      <c r="KXS53" s="15"/>
      <c r="KXT53" s="15"/>
      <c r="KXU53" s="15"/>
      <c r="KXV53" s="15"/>
      <c r="KXW53" s="15"/>
      <c r="KXX53" s="15"/>
      <c r="KXY53" s="15"/>
      <c r="KXZ53" s="15"/>
      <c r="KYA53" s="15"/>
      <c r="KYB53" s="15"/>
      <c r="KYC53" s="15"/>
      <c r="KYD53" s="15"/>
      <c r="KYE53" s="15"/>
      <c r="KYF53" s="15"/>
      <c r="KYG53" s="15"/>
      <c r="KYH53" s="15"/>
      <c r="KYI53" s="15"/>
      <c r="KYJ53" s="15"/>
      <c r="KYK53" s="15"/>
      <c r="KYL53" s="15"/>
      <c r="KYM53" s="15"/>
      <c r="KYN53" s="15"/>
      <c r="KYO53" s="15"/>
      <c r="KYP53" s="15"/>
      <c r="KYQ53" s="15"/>
      <c r="KYR53" s="15"/>
      <c r="KYS53" s="15"/>
      <c r="KYT53" s="15"/>
      <c r="KYU53" s="15"/>
      <c r="KYV53" s="15"/>
      <c r="KYW53" s="15"/>
      <c r="KYX53" s="15"/>
      <c r="KYY53" s="15"/>
      <c r="KYZ53" s="15"/>
      <c r="KZA53" s="15"/>
      <c r="KZB53" s="15"/>
      <c r="KZC53" s="15"/>
      <c r="KZD53" s="15"/>
      <c r="KZE53" s="15"/>
      <c r="KZF53" s="15"/>
      <c r="KZG53" s="15"/>
      <c r="KZH53" s="15"/>
      <c r="KZI53" s="15"/>
      <c r="KZJ53" s="15"/>
      <c r="KZK53" s="15"/>
      <c r="KZL53" s="15"/>
      <c r="KZM53" s="15"/>
      <c r="KZN53" s="15"/>
      <c r="KZO53" s="15"/>
      <c r="KZP53" s="15"/>
      <c r="KZQ53" s="15"/>
      <c r="KZR53" s="15"/>
      <c r="KZS53" s="15"/>
      <c r="KZT53" s="15"/>
      <c r="KZU53" s="15"/>
      <c r="KZV53" s="15"/>
      <c r="KZW53" s="15"/>
      <c r="KZX53" s="15"/>
      <c r="KZY53" s="15"/>
      <c r="KZZ53" s="15"/>
      <c r="LAA53" s="15"/>
      <c r="LAB53" s="15"/>
      <c r="LAC53" s="15"/>
      <c r="LAD53" s="15"/>
      <c r="LAE53" s="15"/>
      <c r="LAF53" s="15"/>
      <c r="LAG53" s="15"/>
      <c r="LAH53" s="15"/>
      <c r="LAI53" s="15"/>
      <c r="LAJ53" s="15"/>
      <c r="LAK53" s="15"/>
      <c r="LAL53" s="15"/>
      <c r="LAM53" s="15"/>
      <c r="LAN53" s="15"/>
      <c r="LAO53" s="15"/>
      <c r="LAP53" s="15"/>
      <c r="LAQ53" s="15"/>
      <c r="LAR53" s="15"/>
      <c r="LAS53" s="15"/>
      <c r="LAT53" s="15"/>
      <c r="LAU53" s="15"/>
      <c r="LAV53" s="15"/>
      <c r="LAW53" s="15"/>
      <c r="LAX53" s="15"/>
      <c r="LAY53" s="15"/>
      <c r="LAZ53" s="15"/>
      <c r="LBA53" s="15"/>
      <c r="LBB53" s="15"/>
      <c r="LBC53" s="15"/>
      <c r="LBD53" s="15"/>
      <c r="LBE53" s="15"/>
      <c r="LBF53" s="15"/>
      <c r="LBG53" s="15"/>
      <c r="LBH53" s="15"/>
      <c r="LBI53" s="15"/>
      <c r="LBJ53" s="15"/>
      <c r="LBK53" s="15"/>
      <c r="LBL53" s="15"/>
      <c r="LBM53" s="15"/>
      <c r="LBN53" s="15"/>
      <c r="LBO53" s="15"/>
      <c r="LBP53" s="15"/>
      <c r="LBQ53" s="15"/>
      <c r="LBR53" s="15"/>
      <c r="LBS53" s="15"/>
      <c r="LBT53" s="15"/>
      <c r="LCB53" s="15"/>
      <c r="LCC53" s="15"/>
      <c r="LCD53" s="15"/>
      <c r="LCE53" s="15"/>
      <c r="LCF53" s="15"/>
      <c r="LCG53" s="15"/>
      <c r="LCH53" s="15"/>
      <c r="LCI53" s="15"/>
      <c r="LCJ53" s="15"/>
      <c r="LCK53" s="15"/>
      <c r="LCL53" s="15"/>
      <c r="LCM53" s="15"/>
      <c r="LCN53" s="15"/>
      <c r="LCO53" s="15"/>
      <c r="LCP53" s="15"/>
      <c r="LCQ53" s="15"/>
      <c r="LCR53" s="15"/>
      <c r="LCS53" s="15"/>
      <c r="LCT53" s="15"/>
      <c r="LCU53" s="15"/>
      <c r="LCV53" s="15"/>
      <c r="LCW53" s="15"/>
      <c r="LCX53" s="15"/>
      <c r="LCY53" s="15"/>
      <c r="LCZ53" s="15"/>
      <c r="LDA53" s="15"/>
      <c r="LDB53" s="15"/>
      <c r="LDC53" s="15"/>
      <c r="LDD53" s="15"/>
      <c r="LDE53" s="15"/>
      <c r="LDF53" s="15"/>
      <c r="LDG53" s="15"/>
      <c r="LDH53" s="15"/>
      <c r="LDI53" s="15"/>
      <c r="LDJ53" s="15"/>
      <c r="LDK53" s="15"/>
      <c r="LDL53" s="15"/>
      <c r="LDM53" s="15"/>
      <c r="LDN53" s="15"/>
      <c r="LDO53" s="15"/>
      <c r="LDP53" s="15"/>
      <c r="LDQ53" s="15"/>
      <c r="LDR53" s="15"/>
      <c r="LDS53" s="15"/>
      <c r="LDT53" s="15"/>
      <c r="LDU53" s="15"/>
      <c r="LDV53" s="15"/>
      <c r="LDW53" s="15"/>
      <c r="LDX53" s="15"/>
      <c r="LDY53" s="15"/>
      <c r="LDZ53" s="15"/>
      <c r="LEA53" s="15"/>
      <c r="LEB53" s="15"/>
      <c r="LEC53" s="15"/>
      <c r="LED53" s="15"/>
      <c r="LEE53" s="15"/>
      <c r="LEF53" s="15"/>
      <c r="LEG53" s="15"/>
      <c r="LEH53" s="15"/>
      <c r="LEI53" s="15"/>
      <c r="LEJ53" s="15"/>
      <c r="LEK53" s="15"/>
      <c r="LEL53" s="15"/>
      <c r="LEM53" s="15"/>
      <c r="LEN53" s="15"/>
      <c r="LEO53" s="15"/>
      <c r="LEP53" s="15"/>
      <c r="LEQ53" s="15"/>
      <c r="LER53" s="15"/>
      <c r="LES53" s="15"/>
      <c r="LET53" s="15"/>
      <c r="LEU53" s="15"/>
      <c r="LEV53" s="15"/>
      <c r="LEW53" s="15"/>
      <c r="LEX53" s="15"/>
      <c r="LEY53" s="15"/>
      <c r="LEZ53" s="15"/>
      <c r="LFA53" s="15"/>
      <c r="LFB53" s="15"/>
      <c r="LFC53" s="15"/>
      <c r="LFD53" s="15"/>
      <c r="LFE53" s="15"/>
      <c r="LFF53" s="15"/>
      <c r="LFG53" s="15"/>
      <c r="LFH53" s="15"/>
      <c r="LFI53" s="15"/>
      <c r="LFJ53" s="15"/>
      <c r="LFK53" s="15"/>
      <c r="LFL53" s="15"/>
      <c r="LFM53" s="15"/>
      <c r="LFN53" s="15"/>
      <c r="LFO53" s="15"/>
      <c r="LFP53" s="15"/>
      <c r="LFQ53" s="15"/>
      <c r="LFR53" s="15"/>
      <c r="LFS53" s="15"/>
      <c r="LFT53" s="15"/>
      <c r="LFU53" s="15"/>
      <c r="LFV53" s="15"/>
      <c r="LFW53" s="15"/>
      <c r="LFX53" s="15"/>
      <c r="LFY53" s="15"/>
      <c r="LFZ53" s="15"/>
      <c r="LGA53" s="15"/>
      <c r="LGB53" s="15"/>
      <c r="LGC53" s="15"/>
      <c r="LGD53" s="15"/>
      <c r="LGE53" s="15"/>
      <c r="LGF53" s="15"/>
      <c r="LGG53" s="15"/>
      <c r="LGH53" s="15"/>
      <c r="LGI53" s="15"/>
      <c r="LGJ53" s="15"/>
      <c r="LGK53" s="15"/>
      <c r="LGL53" s="15"/>
      <c r="LGM53" s="15"/>
      <c r="LGN53" s="15"/>
      <c r="LGO53" s="15"/>
      <c r="LGP53" s="15"/>
      <c r="LGQ53" s="15"/>
      <c r="LGR53" s="15"/>
      <c r="LGS53" s="15"/>
      <c r="LGT53" s="15"/>
      <c r="LGU53" s="15"/>
      <c r="LGV53" s="15"/>
      <c r="LGW53" s="15"/>
      <c r="LGX53" s="15"/>
      <c r="LGY53" s="15"/>
      <c r="LGZ53" s="15"/>
      <c r="LHA53" s="15"/>
      <c r="LHB53" s="15"/>
      <c r="LHC53" s="15"/>
      <c r="LHD53" s="15"/>
      <c r="LHE53" s="15"/>
      <c r="LHF53" s="15"/>
      <c r="LHG53" s="15"/>
      <c r="LHH53" s="15"/>
      <c r="LHI53" s="15"/>
      <c r="LHJ53" s="15"/>
      <c r="LHK53" s="15"/>
      <c r="LHL53" s="15"/>
      <c r="LHM53" s="15"/>
      <c r="LHN53" s="15"/>
      <c r="LHO53" s="15"/>
      <c r="LHP53" s="15"/>
      <c r="LHQ53" s="15"/>
      <c r="LHR53" s="15"/>
      <c r="LHS53" s="15"/>
      <c r="LHT53" s="15"/>
      <c r="LHU53" s="15"/>
      <c r="LHV53" s="15"/>
      <c r="LHW53" s="15"/>
      <c r="LHX53" s="15"/>
      <c r="LHY53" s="15"/>
      <c r="LHZ53" s="15"/>
      <c r="LIA53" s="15"/>
      <c r="LIB53" s="15"/>
      <c r="LIC53" s="15"/>
      <c r="LID53" s="15"/>
      <c r="LIE53" s="15"/>
      <c r="LIF53" s="15"/>
      <c r="LIG53" s="15"/>
      <c r="LIH53" s="15"/>
      <c r="LII53" s="15"/>
      <c r="LIJ53" s="15"/>
      <c r="LIK53" s="15"/>
      <c r="LIL53" s="15"/>
      <c r="LIM53" s="15"/>
      <c r="LIN53" s="15"/>
      <c r="LIO53" s="15"/>
      <c r="LIP53" s="15"/>
      <c r="LIQ53" s="15"/>
      <c r="LIR53" s="15"/>
      <c r="LIS53" s="15"/>
      <c r="LIT53" s="15"/>
      <c r="LIU53" s="15"/>
      <c r="LIV53" s="15"/>
      <c r="LIW53" s="15"/>
      <c r="LIX53" s="15"/>
      <c r="LIY53" s="15"/>
      <c r="LIZ53" s="15"/>
      <c r="LJA53" s="15"/>
      <c r="LJB53" s="15"/>
      <c r="LJC53" s="15"/>
      <c r="LJD53" s="15"/>
      <c r="LJE53" s="15"/>
      <c r="LJF53" s="15"/>
      <c r="LJG53" s="15"/>
      <c r="LJH53" s="15"/>
      <c r="LJI53" s="15"/>
      <c r="LJJ53" s="15"/>
      <c r="LJK53" s="15"/>
      <c r="LJL53" s="15"/>
      <c r="LJM53" s="15"/>
      <c r="LJN53" s="15"/>
      <c r="LJO53" s="15"/>
      <c r="LJP53" s="15"/>
      <c r="LJQ53" s="15"/>
      <c r="LJR53" s="15"/>
      <c r="LJS53" s="15"/>
      <c r="LJT53" s="15"/>
      <c r="LJU53" s="15"/>
      <c r="LJV53" s="15"/>
      <c r="LJW53" s="15"/>
      <c r="LJX53" s="15"/>
      <c r="LJY53" s="15"/>
      <c r="LJZ53" s="15"/>
      <c r="LKA53" s="15"/>
      <c r="LKB53" s="15"/>
      <c r="LKC53" s="15"/>
      <c r="LKD53" s="15"/>
      <c r="LKE53" s="15"/>
      <c r="LKF53" s="15"/>
      <c r="LKG53" s="15"/>
      <c r="LKH53" s="15"/>
      <c r="LKI53" s="15"/>
      <c r="LKJ53" s="15"/>
      <c r="LKK53" s="15"/>
      <c r="LKL53" s="15"/>
      <c r="LKM53" s="15"/>
      <c r="LKN53" s="15"/>
      <c r="LKO53" s="15"/>
      <c r="LKP53" s="15"/>
      <c r="LKQ53" s="15"/>
      <c r="LKR53" s="15"/>
      <c r="LKS53" s="15"/>
      <c r="LKT53" s="15"/>
      <c r="LKU53" s="15"/>
      <c r="LKV53" s="15"/>
      <c r="LKW53" s="15"/>
      <c r="LKX53" s="15"/>
      <c r="LKY53" s="15"/>
      <c r="LKZ53" s="15"/>
      <c r="LLA53" s="15"/>
      <c r="LLB53" s="15"/>
      <c r="LLC53" s="15"/>
      <c r="LLD53" s="15"/>
      <c r="LLE53" s="15"/>
      <c r="LLF53" s="15"/>
      <c r="LLG53" s="15"/>
      <c r="LLH53" s="15"/>
      <c r="LLI53" s="15"/>
      <c r="LLJ53" s="15"/>
      <c r="LLK53" s="15"/>
      <c r="LLL53" s="15"/>
      <c r="LLM53" s="15"/>
      <c r="LLN53" s="15"/>
      <c r="LLO53" s="15"/>
      <c r="LLP53" s="15"/>
      <c r="LLQ53" s="15"/>
      <c r="LLR53" s="15"/>
      <c r="LLS53" s="15"/>
      <c r="LLT53" s="15"/>
      <c r="LLU53" s="15"/>
      <c r="LLV53" s="15"/>
      <c r="LLW53" s="15"/>
      <c r="LLX53" s="15"/>
      <c r="LLY53" s="15"/>
      <c r="LLZ53" s="15"/>
      <c r="LMA53" s="15"/>
      <c r="LMB53" s="15"/>
      <c r="LMC53" s="15"/>
      <c r="LMD53" s="15"/>
      <c r="LME53" s="15"/>
      <c r="LMF53" s="15"/>
      <c r="LMG53" s="15"/>
      <c r="LMH53" s="15"/>
      <c r="LMI53" s="15"/>
      <c r="LMJ53" s="15"/>
      <c r="LMK53" s="15"/>
      <c r="LML53" s="15"/>
      <c r="LMM53" s="15"/>
      <c r="LMN53" s="15"/>
      <c r="LMO53" s="15"/>
      <c r="LMP53" s="15"/>
      <c r="LMQ53" s="15"/>
      <c r="LMR53" s="15"/>
      <c r="LMS53" s="15"/>
      <c r="LMT53" s="15"/>
      <c r="LMU53" s="15"/>
      <c r="LMV53" s="15"/>
      <c r="LMW53" s="15"/>
      <c r="LMX53" s="15"/>
      <c r="LMY53" s="15"/>
      <c r="LMZ53" s="15"/>
      <c r="LNA53" s="15"/>
      <c r="LNB53" s="15"/>
      <c r="LNC53" s="15"/>
      <c r="LND53" s="15"/>
      <c r="LNE53" s="15"/>
      <c r="LNF53" s="15"/>
      <c r="LNG53" s="15"/>
      <c r="LNH53" s="15"/>
      <c r="LNI53" s="15"/>
      <c r="LNJ53" s="15"/>
      <c r="LNK53" s="15"/>
      <c r="LNL53" s="15"/>
      <c r="LNM53" s="15"/>
      <c r="LNN53" s="15"/>
      <c r="LNO53" s="15"/>
      <c r="LNP53" s="15"/>
      <c r="LNQ53" s="15"/>
      <c r="LNR53" s="15"/>
      <c r="LNS53" s="15"/>
      <c r="LNT53" s="15"/>
      <c r="LNU53" s="15"/>
      <c r="LNV53" s="15"/>
      <c r="LNW53" s="15"/>
      <c r="LNX53" s="15"/>
      <c r="LNY53" s="15"/>
      <c r="LNZ53" s="15"/>
      <c r="LOA53" s="15"/>
      <c r="LOB53" s="15"/>
      <c r="LOC53" s="15"/>
      <c r="LOD53" s="15"/>
      <c r="LOE53" s="15"/>
      <c r="LOF53" s="15"/>
      <c r="LOG53" s="15"/>
      <c r="LOH53" s="15"/>
      <c r="LOI53" s="15"/>
      <c r="LOJ53" s="15"/>
      <c r="LOK53" s="15"/>
      <c r="LOL53" s="15"/>
      <c r="LOM53" s="15"/>
      <c r="LON53" s="15"/>
      <c r="LOO53" s="15"/>
      <c r="LOP53" s="15"/>
      <c r="LOQ53" s="15"/>
      <c r="LOR53" s="15"/>
      <c r="LOS53" s="15"/>
      <c r="LOT53" s="15"/>
      <c r="LOU53" s="15"/>
      <c r="LOV53" s="15"/>
      <c r="LOW53" s="15"/>
      <c r="LOX53" s="15"/>
      <c r="LOY53" s="15"/>
      <c r="LOZ53" s="15"/>
      <c r="LPA53" s="15"/>
      <c r="LPB53" s="15"/>
      <c r="LPC53" s="15"/>
      <c r="LPD53" s="15"/>
      <c r="LPE53" s="15"/>
      <c r="LPF53" s="15"/>
      <c r="LPG53" s="15"/>
      <c r="LPH53" s="15"/>
      <c r="LPI53" s="15"/>
      <c r="LPJ53" s="15"/>
      <c r="LPK53" s="15"/>
      <c r="LPL53" s="15"/>
      <c r="LPM53" s="15"/>
      <c r="LPN53" s="15"/>
      <c r="LPO53" s="15"/>
      <c r="LPP53" s="15"/>
      <c r="LPQ53" s="15"/>
      <c r="LPR53" s="15"/>
      <c r="LPS53" s="15"/>
      <c r="LPT53" s="15"/>
      <c r="LPU53" s="15"/>
      <c r="LPV53" s="15"/>
      <c r="LPW53" s="15"/>
      <c r="LPX53" s="15"/>
      <c r="LPY53" s="15"/>
      <c r="LPZ53" s="15"/>
      <c r="LQA53" s="15"/>
      <c r="LQB53" s="15"/>
      <c r="LQC53" s="15"/>
      <c r="LQD53" s="15"/>
      <c r="LQE53" s="15"/>
      <c r="LQF53" s="15"/>
      <c r="LQG53" s="15"/>
      <c r="LQH53" s="15"/>
      <c r="LQI53" s="15"/>
      <c r="LQJ53" s="15"/>
      <c r="LQK53" s="15"/>
      <c r="LQL53" s="15"/>
      <c r="LQM53" s="15"/>
      <c r="LQN53" s="15"/>
      <c r="LQO53" s="15"/>
      <c r="LQP53" s="15"/>
      <c r="LQQ53" s="15"/>
      <c r="LQR53" s="15"/>
      <c r="LQS53" s="15"/>
      <c r="LQT53" s="15"/>
      <c r="LQU53" s="15"/>
      <c r="LQV53" s="15"/>
      <c r="LQW53" s="15"/>
      <c r="LQX53" s="15"/>
      <c r="LQY53" s="15"/>
      <c r="LQZ53" s="15"/>
      <c r="LRA53" s="15"/>
      <c r="LRB53" s="15"/>
      <c r="LRC53" s="15"/>
      <c r="LRD53" s="15"/>
      <c r="LRE53" s="15"/>
      <c r="LRF53" s="15"/>
      <c r="LRG53" s="15"/>
      <c r="LRH53" s="15"/>
      <c r="LRI53" s="15"/>
      <c r="LRJ53" s="15"/>
      <c r="LRK53" s="15"/>
      <c r="LRL53" s="15"/>
      <c r="LRM53" s="15"/>
      <c r="LRN53" s="15"/>
      <c r="LRO53" s="15"/>
      <c r="LRP53" s="15"/>
      <c r="LRQ53" s="15"/>
      <c r="LRR53" s="15"/>
      <c r="LRS53" s="15"/>
      <c r="LRT53" s="15"/>
      <c r="LRU53" s="15"/>
      <c r="LRV53" s="15"/>
      <c r="LRW53" s="15"/>
      <c r="LRX53" s="15"/>
      <c r="LRY53" s="15"/>
      <c r="LRZ53" s="15"/>
      <c r="LSA53" s="15"/>
      <c r="LSB53" s="15"/>
      <c r="LSC53" s="15"/>
      <c r="LSD53" s="15"/>
      <c r="LSE53" s="15"/>
      <c r="LSF53" s="15"/>
      <c r="LSG53" s="15"/>
      <c r="LSH53" s="15"/>
      <c r="LSI53" s="15"/>
      <c r="LSJ53" s="15"/>
      <c r="LSK53" s="15"/>
      <c r="LSL53" s="15"/>
      <c r="LSM53" s="15"/>
      <c r="LSN53" s="15"/>
      <c r="LSO53" s="15"/>
      <c r="LSP53" s="15"/>
      <c r="LSQ53" s="15"/>
      <c r="LSR53" s="15"/>
      <c r="LSS53" s="15"/>
      <c r="LST53" s="15"/>
      <c r="LSU53" s="15"/>
      <c r="LSV53" s="15"/>
      <c r="LSW53" s="15"/>
      <c r="LSX53" s="15"/>
      <c r="LSY53" s="15"/>
      <c r="LSZ53" s="15"/>
      <c r="LTA53" s="15"/>
      <c r="LTB53" s="15"/>
      <c r="LTC53" s="15"/>
      <c r="LTD53" s="15"/>
      <c r="LTE53" s="15"/>
      <c r="LTF53" s="15"/>
      <c r="LTG53" s="15"/>
      <c r="LTH53" s="15"/>
      <c r="LTI53" s="15"/>
      <c r="LTJ53" s="15"/>
      <c r="LTK53" s="15"/>
      <c r="LTL53" s="15"/>
      <c r="LTM53" s="15"/>
      <c r="LTN53" s="15"/>
      <c r="LTO53" s="15"/>
      <c r="LTP53" s="15"/>
      <c r="LTQ53" s="15"/>
      <c r="LTR53" s="15"/>
      <c r="LTS53" s="15"/>
      <c r="LTT53" s="15"/>
      <c r="LTU53" s="15"/>
      <c r="LTV53" s="15"/>
      <c r="LTW53" s="15"/>
      <c r="LTX53" s="15"/>
      <c r="LTY53" s="15"/>
      <c r="LTZ53" s="15"/>
      <c r="LUA53" s="15"/>
      <c r="LUB53" s="15"/>
      <c r="LUC53" s="15"/>
      <c r="LUD53" s="15"/>
      <c r="LUE53" s="15"/>
      <c r="LUF53" s="15"/>
      <c r="LUG53" s="15"/>
      <c r="LUH53" s="15"/>
      <c r="LUI53" s="15"/>
      <c r="LUJ53" s="15"/>
      <c r="LUK53" s="15"/>
      <c r="LUL53" s="15"/>
      <c r="LUM53" s="15"/>
      <c r="LUN53" s="15"/>
      <c r="LUO53" s="15"/>
      <c r="LUP53" s="15"/>
      <c r="LUQ53" s="15"/>
      <c r="LUR53" s="15"/>
      <c r="LUS53" s="15"/>
      <c r="LUT53" s="15"/>
      <c r="LUU53" s="15"/>
      <c r="LUV53" s="15"/>
      <c r="LUW53" s="15"/>
      <c r="LUX53" s="15"/>
      <c r="LUY53" s="15"/>
      <c r="LUZ53" s="15"/>
      <c r="LVA53" s="15"/>
      <c r="LVB53" s="15"/>
      <c r="LVC53" s="15"/>
      <c r="LVD53" s="15"/>
      <c r="LVE53" s="15"/>
      <c r="LVF53" s="15"/>
      <c r="LVG53" s="15"/>
      <c r="LVH53" s="15"/>
      <c r="LVI53" s="15"/>
      <c r="LVJ53" s="15"/>
      <c r="LVK53" s="15"/>
      <c r="LVL53" s="15"/>
      <c r="LVM53" s="15"/>
      <c r="LVN53" s="15"/>
      <c r="LVO53" s="15"/>
      <c r="LVP53" s="15"/>
      <c r="LVQ53" s="15"/>
      <c r="LVR53" s="15"/>
      <c r="LVS53" s="15"/>
      <c r="LVT53" s="15"/>
      <c r="LVU53" s="15"/>
      <c r="LVV53" s="15"/>
      <c r="LVW53" s="15"/>
      <c r="LVX53" s="15"/>
      <c r="LVY53" s="15"/>
      <c r="LVZ53" s="15"/>
      <c r="LWA53" s="15"/>
      <c r="LWB53" s="15"/>
      <c r="LWC53" s="15"/>
      <c r="LWD53" s="15"/>
      <c r="LWE53" s="15"/>
      <c r="LWF53" s="15"/>
      <c r="LWG53" s="15"/>
      <c r="LWH53" s="15"/>
      <c r="LWI53" s="15"/>
      <c r="LWJ53" s="15"/>
      <c r="LWK53" s="15"/>
      <c r="LWL53" s="15"/>
      <c r="LWM53" s="15"/>
      <c r="LWN53" s="15"/>
      <c r="LWO53" s="15"/>
      <c r="LWP53" s="15"/>
      <c r="LWQ53" s="15"/>
      <c r="LWR53" s="15"/>
      <c r="LWS53" s="15"/>
      <c r="LWT53" s="15"/>
      <c r="LWU53" s="15"/>
      <c r="LWV53" s="15"/>
      <c r="LWW53" s="15"/>
      <c r="LWX53" s="15"/>
      <c r="LWY53" s="15"/>
      <c r="LWZ53" s="15"/>
      <c r="LXA53" s="15"/>
      <c r="LXB53" s="15"/>
      <c r="LXC53" s="15"/>
      <c r="LXD53" s="15"/>
      <c r="LXE53" s="15"/>
      <c r="LXF53" s="15"/>
      <c r="LXG53" s="15"/>
      <c r="LXH53" s="15"/>
      <c r="LXI53" s="15"/>
      <c r="LXJ53" s="15"/>
      <c r="LXK53" s="15"/>
      <c r="LXL53" s="15"/>
      <c r="LXM53" s="15"/>
      <c r="LXN53" s="15"/>
      <c r="LXO53" s="15"/>
      <c r="LXP53" s="15"/>
      <c r="LXQ53" s="15"/>
      <c r="LXR53" s="15"/>
      <c r="LXS53" s="15"/>
      <c r="LXT53" s="15"/>
      <c r="LXU53" s="15"/>
      <c r="LXV53" s="15"/>
      <c r="LXW53" s="15"/>
      <c r="LXX53" s="15"/>
      <c r="LXY53" s="15"/>
      <c r="LXZ53" s="15"/>
      <c r="LYA53" s="15"/>
      <c r="LYB53" s="15"/>
      <c r="LYC53" s="15"/>
      <c r="LYD53" s="15"/>
      <c r="LYE53" s="15"/>
      <c r="LYF53" s="15"/>
      <c r="LYG53" s="15"/>
      <c r="LYH53" s="15"/>
      <c r="LYI53" s="15"/>
      <c r="LYJ53" s="15"/>
      <c r="LYK53" s="15"/>
      <c r="LYL53" s="15"/>
      <c r="LYM53" s="15"/>
      <c r="LYN53" s="15"/>
      <c r="LYO53" s="15"/>
      <c r="LYP53" s="15"/>
      <c r="LYQ53" s="15"/>
      <c r="LYR53" s="15"/>
      <c r="LYS53" s="15"/>
      <c r="LYT53" s="15"/>
      <c r="LYU53" s="15"/>
      <c r="LYV53" s="15"/>
      <c r="LYW53" s="15"/>
      <c r="LYX53" s="15"/>
      <c r="LYY53" s="15"/>
      <c r="LYZ53" s="15"/>
      <c r="LZA53" s="15"/>
      <c r="LZB53" s="15"/>
      <c r="LZC53" s="15"/>
      <c r="LZD53" s="15"/>
      <c r="LZE53" s="15"/>
      <c r="LZF53" s="15"/>
      <c r="LZG53" s="15"/>
      <c r="LZH53" s="15"/>
      <c r="LZI53" s="15"/>
      <c r="LZJ53" s="15"/>
      <c r="LZK53" s="15"/>
      <c r="LZL53" s="15"/>
      <c r="LZM53" s="15"/>
      <c r="LZN53" s="15"/>
      <c r="LZO53" s="15"/>
      <c r="LZP53" s="15"/>
      <c r="LZQ53" s="15"/>
      <c r="LZR53" s="15"/>
      <c r="LZS53" s="15"/>
      <c r="LZT53" s="15"/>
      <c r="LZU53" s="15"/>
      <c r="LZV53" s="15"/>
      <c r="LZW53" s="15"/>
      <c r="LZX53" s="15"/>
      <c r="LZY53" s="15"/>
      <c r="LZZ53" s="15"/>
      <c r="MAA53" s="15"/>
      <c r="MAB53" s="15"/>
      <c r="MAC53" s="15"/>
      <c r="MAD53" s="15"/>
      <c r="MAE53" s="15"/>
      <c r="MAF53" s="15"/>
      <c r="MAG53" s="15"/>
      <c r="MAH53" s="15"/>
      <c r="MAI53" s="15"/>
      <c r="MAJ53" s="15"/>
      <c r="MAK53" s="15"/>
      <c r="MAL53" s="15"/>
      <c r="MAM53" s="15"/>
      <c r="MAN53" s="15"/>
      <c r="MAO53" s="15"/>
      <c r="MAP53" s="15"/>
      <c r="MAQ53" s="15"/>
      <c r="MAR53" s="15"/>
      <c r="MAS53" s="15"/>
      <c r="MAT53" s="15"/>
      <c r="MAU53" s="15"/>
      <c r="MAV53" s="15"/>
      <c r="MAW53" s="15"/>
      <c r="MAX53" s="15"/>
      <c r="MAY53" s="15"/>
      <c r="MAZ53" s="15"/>
      <c r="MBA53" s="15"/>
      <c r="MBB53" s="15"/>
      <c r="MBC53" s="15"/>
      <c r="MBD53" s="15"/>
      <c r="MBE53" s="15"/>
      <c r="MBF53" s="15"/>
      <c r="MBG53" s="15"/>
      <c r="MBH53" s="15"/>
      <c r="MBI53" s="15"/>
      <c r="MBJ53" s="15"/>
      <c r="MBK53" s="15"/>
      <c r="MBL53" s="15"/>
      <c r="MBM53" s="15"/>
      <c r="MBN53" s="15"/>
      <c r="MBO53" s="15"/>
      <c r="MBP53" s="15"/>
      <c r="MBQ53" s="15"/>
      <c r="MBR53" s="15"/>
      <c r="MBS53" s="15"/>
      <c r="MBT53" s="15"/>
      <c r="MBU53" s="15"/>
      <c r="MBV53" s="15"/>
      <c r="MBW53" s="15"/>
      <c r="MBX53" s="15"/>
      <c r="MBY53" s="15"/>
      <c r="MBZ53" s="15"/>
      <c r="MCA53" s="15"/>
      <c r="MCB53" s="15"/>
      <c r="MCC53" s="15"/>
      <c r="MCD53" s="15"/>
      <c r="MCE53" s="15"/>
      <c r="MCF53" s="15"/>
      <c r="MCG53" s="15"/>
      <c r="MCH53" s="15"/>
      <c r="MCI53" s="15"/>
      <c r="MCJ53" s="15"/>
      <c r="MCK53" s="15"/>
      <c r="MCL53" s="15"/>
      <c r="MCM53" s="15"/>
      <c r="MCN53" s="15"/>
      <c r="MCO53" s="15"/>
      <c r="MCP53" s="15"/>
      <c r="MCQ53" s="15"/>
      <c r="MCR53" s="15"/>
      <c r="MCS53" s="15"/>
      <c r="MCT53" s="15"/>
      <c r="MCU53" s="15"/>
      <c r="MCV53" s="15"/>
      <c r="MCW53" s="15"/>
      <c r="MCX53" s="15"/>
      <c r="MCY53" s="15"/>
      <c r="MCZ53" s="15"/>
      <c r="MDA53" s="15"/>
      <c r="MDB53" s="15"/>
      <c r="MDC53" s="15"/>
      <c r="MDD53" s="15"/>
      <c r="MDE53" s="15"/>
      <c r="MDF53" s="15"/>
      <c r="MDG53" s="15"/>
      <c r="MDH53" s="15"/>
      <c r="MDI53" s="15"/>
      <c r="MDJ53" s="15"/>
      <c r="MDK53" s="15"/>
      <c r="MDL53" s="15"/>
      <c r="MDM53" s="15"/>
      <c r="MDN53" s="15"/>
      <c r="MDO53" s="15"/>
      <c r="MDP53" s="15"/>
      <c r="MDQ53" s="15"/>
      <c r="MDR53" s="15"/>
      <c r="MDS53" s="15"/>
      <c r="MDT53" s="15"/>
      <c r="MDU53" s="15"/>
      <c r="MDV53" s="15"/>
      <c r="MDW53" s="15"/>
      <c r="MDX53" s="15"/>
      <c r="MDY53" s="15"/>
      <c r="MDZ53" s="15"/>
      <c r="MEA53" s="15"/>
      <c r="MEB53" s="15"/>
      <c r="MEC53" s="15"/>
      <c r="MED53" s="15"/>
      <c r="MEE53" s="15"/>
      <c r="MEF53" s="15"/>
      <c r="MEG53" s="15"/>
      <c r="MEH53" s="15"/>
      <c r="MEI53" s="15"/>
      <c r="MEJ53" s="15"/>
      <c r="MEK53" s="15"/>
      <c r="MEL53" s="15"/>
      <c r="MEM53" s="15"/>
      <c r="MEN53" s="15"/>
      <c r="MEO53" s="15"/>
      <c r="MEP53" s="15"/>
      <c r="MEQ53" s="15"/>
      <c r="MER53" s="15"/>
      <c r="MES53" s="15"/>
      <c r="MET53" s="15"/>
      <c r="MEU53" s="15"/>
      <c r="MEV53" s="15"/>
      <c r="MEW53" s="15"/>
      <c r="MEX53" s="15"/>
      <c r="MEY53" s="15"/>
      <c r="MEZ53" s="15"/>
      <c r="MFA53" s="15"/>
      <c r="MFB53" s="15"/>
      <c r="MFC53" s="15"/>
      <c r="MFD53" s="15"/>
      <c r="MFE53" s="15"/>
      <c r="MFF53" s="15"/>
      <c r="MFG53" s="15"/>
      <c r="MFH53" s="15"/>
      <c r="MFI53" s="15"/>
      <c r="MFJ53" s="15"/>
      <c r="MFK53" s="15"/>
      <c r="MFL53" s="15"/>
      <c r="MFM53" s="15"/>
      <c r="MFN53" s="15"/>
      <c r="MFO53" s="15"/>
      <c r="MFP53" s="15"/>
      <c r="MFQ53" s="15"/>
      <c r="MFR53" s="15"/>
      <c r="MFS53" s="15"/>
      <c r="MFT53" s="15"/>
      <c r="MFU53" s="15"/>
      <c r="MFV53" s="15"/>
      <c r="MFW53" s="15"/>
      <c r="MFX53" s="15"/>
      <c r="MFY53" s="15"/>
      <c r="MFZ53" s="15"/>
      <c r="MGA53" s="15"/>
      <c r="MGB53" s="15"/>
      <c r="MGC53" s="15"/>
      <c r="MGD53" s="15"/>
      <c r="MGE53" s="15"/>
      <c r="MGF53" s="15"/>
      <c r="MGG53" s="15"/>
      <c r="MGH53" s="15"/>
      <c r="MGI53" s="15"/>
      <c r="MGJ53" s="15"/>
      <c r="MGK53" s="15"/>
      <c r="MGL53" s="15"/>
      <c r="MGM53" s="15"/>
      <c r="MGN53" s="15"/>
      <c r="MGO53" s="15"/>
      <c r="MGP53" s="15"/>
      <c r="MGQ53" s="15"/>
      <c r="MGR53" s="15"/>
      <c r="MGS53" s="15"/>
      <c r="MGT53" s="15"/>
      <c r="MGU53" s="15"/>
      <c r="MGV53" s="15"/>
      <c r="MGW53" s="15"/>
      <c r="MGX53" s="15"/>
      <c r="MGY53" s="15"/>
      <c r="MGZ53" s="15"/>
      <c r="MHA53" s="15"/>
      <c r="MHB53" s="15"/>
      <c r="MHC53" s="15"/>
      <c r="MHD53" s="15"/>
      <c r="MHE53" s="15"/>
      <c r="MHF53" s="15"/>
      <c r="MHG53" s="15"/>
      <c r="MHH53" s="15"/>
      <c r="MHI53" s="15"/>
      <c r="MHJ53" s="15"/>
      <c r="MHK53" s="15"/>
      <c r="MHL53" s="15"/>
      <c r="MHM53" s="15"/>
      <c r="MHN53" s="15"/>
      <c r="MHO53" s="15"/>
      <c r="MHP53" s="15"/>
      <c r="MHQ53" s="15"/>
      <c r="MHR53" s="15"/>
      <c r="MHS53" s="15"/>
      <c r="MHT53" s="15"/>
      <c r="MHU53" s="15"/>
      <c r="MHV53" s="15"/>
      <c r="MHW53" s="15"/>
      <c r="MHX53" s="15"/>
      <c r="MHY53" s="15"/>
      <c r="MHZ53" s="15"/>
      <c r="MIA53" s="15"/>
      <c r="MIB53" s="15"/>
      <c r="MIC53" s="15"/>
      <c r="MID53" s="15"/>
      <c r="MIE53" s="15"/>
      <c r="MIF53" s="15"/>
      <c r="MIG53" s="15"/>
      <c r="MIH53" s="15"/>
      <c r="MII53" s="15"/>
      <c r="MIJ53" s="15"/>
      <c r="MIK53" s="15"/>
      <c r="MIL53" s="15"/>
      <c r="MIM53" s="15"/>
      <c r="MIN53" s="15"/>
      <c r="MIO53" s="15"/>
      <c r="MIP53" s="15"/>
      <c r="MIQ53" s="15"/>
      <c r="MIR53" s="15"/>
      <c r="MIS53" s="15"/>
      <c r="MIT53" s="15"/>
      <c r="MIU53" s="15"/>
      <c r="MIV53" s="15"/>
      <c r="MIW53" s="15"/>
      <c r="MIX53" s="15"/>
      <c r="MIY53" s="15"/>
      <c r="MIZ53" s="15"/>
      <c r="MJA53" s="15"/>
      <c r="MJB53" s="15"/>
      <c r="MJC53" s="15"/>
      <c r="MJD53" s="15"/>
      <c r="MJE53" s="15"/>
      <c r="MJF53" s="15"/>
      <c r="MJG53" s="15"/>
      <c r="MJH53" s="15"/>
      <c r="MJI53" s="15"/>
      <c r="MJJ53" s="15"/>
      <c r="MJK53" s="15"/>
      <c r="MJL53" s="15"/>
      <c r="MJM53" s="15"/>
      <c r="MJN53" s="15"/>
      <c r="MJO53" s="15"/>
      <c r="MJP53" s="15"/>
      <c r="MJQ53" s="15"/>
      <c r="MJR53" s="15"/>
      <c r="MJS53" s="15"/>
      <c r="MJT53" s="15"/>
      <c r="MJU53" s="15"/>
      <c r="MJV53" s="15"/>
      <c r="MJW53" s="15"/>
      <c r="MJX53" s="15"/>
      <c r="MJY53" s="15"/>
      <c r="MJZ53" s="15"/>
      <c r="MKA53" s="15"/>
      <c r="MKB53" s="15"/>
      <c r="MKC53" s="15"/>
      <c r="MKD53" s="15"/>
      <c r="MKE53" s="15"/>
      <c r="MKF53" s="15"/>
      <c r="MKG53" s="15"/>
      <c r="MKH53" s="15"/>
      <c r="MKI53" s="15"/>
      <c r="MKJ53" s="15"/>
      <c r="MKK53" s="15"/>
      <c r="MKL53" s="15"/>
      <c r="MKM53" s="15"/>
      <c r="MKN53" s="15"/>
      <c r="MKO53" s="15"/>
      <c r="MKP53" s="15"/>
      <c r="MKQ53" s="15"/>
      <c r="MKR53" s="15"/>
      <c r="MKS53" s="15"/>
      <c r="MKT53" s="15"/>
      <c r="MKU53" s="15"/>
      <c r="MKV53" s="15"/>
      <c r="MKW53" s="15"/>
      <c r="MKX53" s="15"/>
      <c r="MKY53" s="15"/>
      <c r="MKZ53" s="15"/>
      <c r="MLA53" s="15"/>
      <c r="MLB53" s="15"/>
      <c r="MLC53" s="15"/>
      <c r="MLD53" s="15"/>
      <c r="MLE53" s="15"/>
      <c r="MLF53" s="15"/>
      <c r="MLG53" s="15"/>
      <c r="MLH53" s="15"/>
      <c r="MLI53" s="15"/>
      <c r="MLJ53" s="15"/>
      <c r="MLK53" s="15"/>
      <c r="MLL53" s="15"/>
      <c r="MLM53" s="15"/>
      <c r="MLN53" s="15"/>
      <c r="MLO53" s="15"/>
      <c r="MLP53" s="15"/>
      <c r="MLQ53" s="15"/>
      <c r="MLR53" s="15"/>
      <c r="MLS53" s="15"/>
      <c r="MLT53" s="15"/>
      <c r="MLU53" s="15"/>
      <c r="MLV53" s="15"/>
      <c r="MLW53" s="15"/>
      <c r="MLX53" s="15"/>
      <c r="MLY53" s="15"/>
      <c r="MLZ53" s="15"/>
      <c r="MMA53" s="15"/>
      <c r="MMB53" s="15"/>
      <c r="MMC53" s="15"/>
      <c r="MMD53" s="15"/>
      <c r="MME53" s="15"/>
      <c r="MMF53" s="15"/>
      <c r="MMG53" s="15"/>
      <c r="MMH53" s="15"/>
      <c r="MMI53" s="15"/>
      <c r="MMJ53" s="15"/>
      <c r="MMK53" s="15"/>
      <c r="MML53" s="15"/>
      <c r="MMM53" s="15"/>
      <c r="MMN53" s="15"/>
      <c r="MMO53" s="15"/>
      <c r="MMP53" s="15"/>
      <c r="MMQ53" s="15"/>
      <c r="MMR53" s="15"/>
      <c r="MMS53" s="15"/>
      <c r="MMT53" s="15"/>
      <c r="MMU53" s="15"/>
      <c r="MMV53" s="15"/>
      <c r="MMW53" s="15"/>
      <c r="MMX53" s="15"/>
      <c r="MMY53" s="15"/>
      <c r="MMZ53" s="15"/>
      <c r="MNA53" s="15"/>
      <c r="MNB53" s="15"/>
      <c r="MNC53" s="15"/>
      <c r="MND53" s="15"/>
      <c r="MNE53" s="15"/>
      <c r="MNF53" s="15"/>
      <c r="MNG53" s="15"/>
      <c r="MNH53" s="15"/>
      <c r="MNI53" s="15"/>
      <c r="MNJ53" s="15"/>
      <c r="MNK53" s="15"/>
      <c r="MNL53" s="15"/>
      <c r="MNM53" s="15"/>
      <c r="MNN53" s="15"/>
      <c r="MNO53" s="15"/>
      <c r="MNP53" s="15"/>
      <c r="MNQ53" s="15"/>
      <c r="MNR53" s="15"/>
      <c r="MNS53" s="15"/>
      <c r="MNT53" s="15"/>
      <c r="MNU53" s="15"/>
      <c r="MNV53" s="15"/>
      <c r="MNW53" s="15"/>
      <c r="MNX53" s="15"/>
      <c r="MNY53" s="15"/>
      <c r="MNZ53" s="15"/>
      <c r="MOA53" s="15"/>
      <c r="MOB53" s="15"/>
      <c r="MOC53" s="15"/>
      <c r="MOD53" s="15"/>
      <c r="MOE53" s="15"/>
      <c r="MOF53" s="15"/>
      <c r="MOG53" s="15"/>
      <c r="MOH53" s="15"/>
      <c r="MOI53" s="15"/>
      <c r="MOJ53" s="15"/>
      <c r="MOK53" s="15"/>
      <c r="MOL53" s="15"/>
      <c r="MOM53" s="15"/>
      <c r="MON53" s="15"/>
      <c r="MOO53" s="15"/>
      <c r="MOP53" s="15"/>
      <c r="MOQ53" s="15"/>
      <c r="MOR53" s="15"/>
      <c r="MOS53" s="15"/>
      <c r="MOT53" s="15"/>
      <c r="MOU53" s="15"/>
      <c r="MOV53" s="15"/>
      <c r="MOW53" s="15"/>
      <c r="MOX53" s="15"/>
      <c r="MOY53" s="15"/>
      <c r="MOZ53" s="15"/>
      <c r="MPA53" s="15"/>
      <c r="MPB53" s="15"/>
      <c r="MPC53" s="15"/>
      <c r="MPD53" s="15"/>
      <c r="MPL53" s="15"/>
      <c r="MPM53" s="15"/>
      <c r="MPN53" s="15"/>
      <c r="MPO53" s="15"/>
      <c r="MPP53" s="15"/>
      <c r="MPQ53" s="15"/>
      <c r="MPR53" s="15"/>
      <c r="MPS53" s="15"/>
      <c r="MPT53" s="15"/>
      <c r="MPU53" s="15"/>
      <c r="MPV53" s="15"/>
      <c r="MPW53" s="15"/>
      <c r="MPX53" s="15"/>
      <c r="MPY53" s="15"/>
      <c r="MPZ53" s="15"/>
      <c r="MQA53" s="15"/>
      <c r="MQB53" s="15"/>
      <c r="MQC53" s="15"/>
      <c r="MQD53" s="15"/>
      <c r="MQE53" s="15"/>
      <c r="MQF53" s="15"/>
      <c r="MQG53" s="15"/>
      <c r="MQH53" s="15"/>
      <c r="MQI53" s="15"/>
      <c r="MQJ53" s="15"/>
      <c r="MQK53" s="15"/>
      <c r="MQL53" s="15"/>
      <c r="MQM53" s="15"/>
      <c r="MQN53" s="15"/>
      <c r="MQO53" s="15"/>
      <c r="MQP53" s="15"/>
      <c r="MQQ53" s="15"/>
      <c r="MQR53" s="15"/>
      <c r="MQS53" s="15"/>
      <c r="MQT53" s="15"/>
      <c r="MQU53" s="15"/>
      <c r="MQV53" s="15"/>
      <c r="MQW53" s="15"/>
      <c r="MQX53" s="15"/>
      <c r="MQY53" s="15"/>
      <c r="MQZ53" s="15"/>
      <c r="MRA53" s="15"/>
      <c r="MRB53" s="15"/>
      <c r="MRC53" s="15"/>
      <c r="MRD53" s="15"/>
      <c r="MRE53" s="15"/>
      <c r="MRF53" s="15"/>
      <c r="MRG53" s="15"/>
      <c r="MRH53" s="15"/>
      <c r="MRI53" s="15"/>
      <c r="MRJ53" s="15"/>
      <c r="MRK53" s="15"/>
      <c r="MRL53" s="15"/>
      <c r="MRM53" s="15"/>
      <c r="MRN53" s="15"/>
      <c r="MRO53" s="15"/>
      <c r="MRP53" s="15"/>
      <c r="MRQ53" s="15"/>
      <c r="MRR53" s="15"/>
      <c r="MRS53" s="15"/>
      <c r="MRT53" s="15"/>
      <c r="MRU53" s="15"/>
      <c r="MRV53" s="15"/>
      <c r="MRW53" s="15"/>
      <c r="MRX53" s="15"/>
      <c r="MRY53" s="15"/>
      <c r="MRZ53" s="15"/>
      <c r="MSA53" s="15"/>
      <c r="MSB53" s="15"/>
      <c r="MSC53" s="15"/>
      <c r="MSD53" s="15"/>
      <c r="MSE53" s="15"/>
      <c r="MSF53" s="15"/>
      <c r="MSG53" s="15"/>
      <c r="MSH53" s="15"/>
      <c r="MSI53" s="15"/>
      <c r="MSJ53" s="15"/>
      <c r="MSK53" s="15"/>
      <c r="MSL53" s="15"/>
      <c r="MSM53" s="15"/>
      <c r="MSN53" s="15"/>
      <c r="MSO53" s="15"/>
      <c r="MSP53" s="15"/>
      <c r="MSQ53" s="15"/>
      <c r="MSR53" s="15"/>
      <c r="MSS53" s="15"/>
      <c r="MST53" s="15"/>
      <c r="MSU53" s="15"/>
      <c r="MSV53" s="15"/>
      <c r="MSW53" s="15"/>
      <c r="MSX53" s="15"/>
      <c r="MSY53" s="15"/>
      <c r="MSZ53" s="15"/>
      <c r="MTA53" s="15"/>
      <c r="MTB53" s="15"/>
      <c r="MTC53" s="15"/>
      <c r="MTD53" s="15"/>
      <c r="MTE53" s="15"/>
      <c r="MTF53" s="15"/>
      <c r="MTG53" s="15"/>
      <c r="MTH53" s="15"/>
      <c r="MTI53" s="15"/>
      <c r="MTJ53" s="15"/>
      <c r="MTK53" s="15"/>
      <c r="MTL53" s="15"/>
      <c r="MTM53" s="15"/>
      <c r="MTN53" s="15"/>
      <c r="MTO53" s="15"/>
      <c r="MTP53" s="15"/>
      <c r="MTQ53" s="15"/>
      <c r="MTR53" s="15"/>
      <c r="MTS53" s="15"/>
      <c r="MTT53" s="15"/>
      <c r="MTU53" s="15"/>
      <c r="MTV53" s="15"/>
      <c r="MTW53" s="15"/>
      <c r="MTX53" s="15"/>
      <c r="MTY53" s="15"/>
      <c r="MTZ53" s="15"/>
      <c r="MUA53" s="15"/>
      <c r="MUB53" s="15"/>
      <c r="MUC53" s="15"/>
      <c r="MUD53" s="15"/>
      <c r="MUE53" s="15"/>
      <c r="MUF53" s="15"/>
      <c r="MUG53" s="15"/>
      <c r="MUH53" s="15"/>
      <c r="MUI53" s="15"/>
      <c r="MUJ53" s="15"/>
      <c r="MUK53" s="15"/>
      <c r="MUL53" s="15"/>
      <c r="MUM53" s="15"/>
      <c r="MUN53" s="15"/>
      <c r="MUO53" s="15"/>
      <c r="MUP53" s="15"/>
      <c r="MUQ53" s="15"/>
      <c r="MUR53" s="15"/>
      <c r="MUS53" s="15"/>
      <c r="MUT53" s="15"/>
      <c r="MUU53" s="15"/>
      <c r="MUV53" s="15"/>
      <c r="MUW53" s="15"/>
      <c r="MUX53" s="15"/>
      <c r="MUY53" s="15"/>
      <c r="MUZ53" s="15"/>
      <c r="MVA53" s="15"/>
      <c r="MVB53" s="15"/>
      <c r="MVC53" s="15"/>
      <c r="MVD53" s="15"/>
      <c r="MVE53" s="15"/>
      <c r="MVF53" s="15"/>
      <c r="MVG53" s="15"/>
      <c r="MVH53" s="15"/>
      <c r="MVI53" s="15"/>
      <c r="MVJ53" s="15"/>
      <c r="MVK53" s="15"/>
      <c r="MVL53" s="15"/>
      <c r="MVM53" s="15"/>
      <c r="MVN53" s="15"/>
      <c r="MVO53" s="15"/>
      <c r="MVP53" s="15"/>
      <c r="MVQ53" s="15"/>
      <c r="MVR53" s="15"/>
      <c r="MVS53" s="15"/>
      <c r="MVT53" s="15"/>
      <c r="MVU53" s="15"/>
      <c r="MVV53" s="15"/>
      <c r="MVW53" s="15"/>
      <c r="MVX53" s="15"/>
      <c r="MVY53" s="15"/>
      <c r="MVZ53" s="15"/>
      <c r="MWA53" s="15"/>
      <c r="MWB53" s="15"/>
      <c r="MWC53" s="15"/>
      <c r="MWD53" s="15"/>
      <c r="MWE53" s="15"/>
      <c r="MWF53" s="15"/>
      <c r="MWG53" s="15"/>
      <c r="MWH53" s="15"/>
      <c r="MWI53" s="15"/>
      <c r="MWJ53" s="15"/>
      <c r="MWK53" s="15"/>
      <c r="MWL53" s="15"/>
      <c r="MWM53" s="15"/>
      <c r="MWN53" s="15"/>
      <c r="MWO53" s="15"/>
      <c r="MWP53" s="15"/>
      <c r="MWQ53" s="15"/>
      <c r="MWR53" s="15"/>
      <c r="MWS53" s="15"/>
      <c r="MWT53" s="15"/>
      <c r="MWU53" s="15"/>
      <c r="MWV53" s="15"/>
      <c r="MWW53" s="15"/>
      <c r="MWX53" s="15"/>
      <c r="MWY53" s="15"/>
      <c r="MWZ53" s="15"/>
      <c r="MXA53" s="15"/>
      <c r="MXB53" s="15"/>
      <c r="MXC53" s="15"/>
      <c r="MXD53" s="15"/>
      <c r="MXE53" s="15"/>
      <c r="MXF53" s="15"/>
      <c r="MXG53" s="15"/>
      <c r="MXH53" s="15"/>
      <c r="MXI53" s="15"/>
      <c r="MXJ53" s="15"/>
      <c r="MXK53" s="15"/>
      <c r="MXL53" s="15"/>
      <c r="MXM53" s="15"/>
      <c r="MXN53" s="15"/>
      <c r="MXO53" s="15"/>
      <c r="MXP53" s="15"/>
      <c r="MXQ53" s="15"/>
      <c r="MXR53" s="15"/>
      <c r="MXS53" s="15"/>
      <c r="MXT53" s="15"/>
      <c r="MXU53" s="15"/>
      <c r="MXV53" s="15"/>
      <c r="MXW53" s="15"/>
      <c r="MXX53" s="15"/>
      <c r="MXY53" s="15"/>
      <c r="MXZ53" s="15"/>
      <c r="MYA53" s="15"/>
      <c r="MYB53" s="15"/>
      <c r="MYC53" s="15"/>
      <c r="MYD53" s="15"/>
      <c r="MYE53" s="15"/>
      <c r="MYF53" s="15"/>
      <c r="MYG53" s="15"/>
      <c r="MYH53" s="15"/>
      <c r="MYI53" s="15"/>
      <c r="MYJ53" s="15"/>
      <c r="MYK53" s="15"/>
      <c r="MYL53" s="15"/>
      <c r="MYM53" s="15"/>
      <c r="MYN53" s="15"/>
      <c r="MYO53" s="15"/>
      <c r="MYP53" s="15"/>
      <c r="MYQ53" s="15"/>
      <c r="MYR53" s="15"/>
      <c r="MYS53" s="15"/>
      <c r="MYT53" s="15"/>
      <c r="MYU53" s="15"/>
      <c r="MYV53" s="15"/>
      <c r="MYW53" s="15"/>
      <c r="MYX53" s="15"/>
      <c r="MYY53" s="15"/>
      <c r="MYZ53" s="15"/>
      <c r="MZA53" s="15"/>
      <c r="MZB53" s="15"/>
      <c r="MZC53" s="15"/>
      <c r="MZD53" s="15"/>
      <c r="MZE53" s="15"/>
      <c r="MZF53" s="15"/>
      <c r="MZG53" s="15"/>
      <c r="MZH53" s="15"/>
      <c r="MZI53" s="15"/>
      <c r="MZJ53" s="15"/>
      <c r="MZK53" s="15"/>
      <c r="MZL53" s="15"/>
      <c r="MZM53" s="15"/>
      <c r="MZN53" s="15"/>
      <c r="MZO53" s="15"/>
      <c r="MZP53" s="15"/>
      <c r="MZQ53" s="15"/>
      <c r="MZR53" s="15"/>
      <c r="MZS53" s="15"/>
      <c r="MZT53" s="15"/>
      <c r="MZU53" s="15"/>
      <c r="MZV53" s="15"/>
      <c r="MZW53" s="15"/>
      <c r="MZX53" s="15"/>
      <c r="MZY53" s="15"/>
      <c r="MZZ53" s="15"/>
      <c r="NAA53" s="15"/>
      <c r="NAB53" s="15"/>
      <c r="NAC53" s="15"/>
      <c r="NAD53" s="15"/>
      <c r="NAE53" s="15"/>
      <c r="NAF53" s="15"/>
      <c r="NAG53" s="15"/>
      <c r="NAH53" s="15"/>
      <c r="NAI53" s="15"/>
      <c r="NAJ53" s="15"/>
      <c r="NAK53" s="15"/>
      <c r="NAL53" s="15"/>
      <c r="NAM53" s="15"/>
      <c r="NAN53" s="15"/>
      <c r="NAO53" s="15"/>
      <c r="NAP53" s="15"/>
      <c r="NAQ53" s="15"/>
      <c r="NAR53" s="15"/>
      <c r="NAS53" s="15"/>
      <c r="NAT53" s="15"/>
      <c r="NAU53" s="15"/>
      <c r="NAV53" s="15"/>
      <c r="NAW53" s="15"/>
      <c r="NAX53" s="15"/>
      <c r="NAY53" s="15"/>
      <c r="NAZ53" s="15"/>
      <c r="NBA53" s="15"/>
      <c r="NBB53" s="15"/>
      <c r="NBC53" s="15"/>
      <c r="NBD53" s="15"/>
      <c r="NBE53" s="15"/>
      <c r="NBF53" s="15"/>
      <c r="NBG53" s="15"/>
      <c r="NBH53" s="15"/>
      <c r="NBI53" s="15"/>
      <c r="NBJ53" s="15"/>
      <c r="NBK53" s="15"/>
      <c r="NBL53" s="15"/>
      <c r="NBM53" s="15"/>
      <c r="NBN53" s="15"/>
      <c r="NBO53" s="15"/>
      <c r="NBP53" s="15"/>
      <c r="NBQ53" s="15"/>
      <c r="NBR53" s="15"/>
      <c r="NBS53" s="15"/>
      <c r="NBT53" s="15"/>
      <c r="NBU53" s="15"/>
      <c r="NBV53" s="15"/>
      <c r="NBW53" s="15"/>
      <c r="NBX53" s="15"/>
      <c r="NBY53" s="15"/>
      <c r="NBZ53" s="15"/>
      <c r="NCA53" s="15"/>
      <c r="NCB53" s="15"/>
      <c r="NCC53" s="15"/>
      <c r="NCD53" s="15"/>
      <c r="NCE53" s="15"/>
      <c r="NCF53" s="15"/>
      <c r="NCG53" s="15"/>
      <c r="NCH53" s="15"/>
      <c r="NCI53" s="15"/>
      <c r="NCJ53" s="15"/>
      <c r="NCK53" s="15"/>
      <c r="NCL53" s="15"/>
      <c r="NCM53" s="15"/>
      <c r="NCN53" s="15"/>
      <c r="NCO53" s="15"/>
      <c r="NCP53" s="15"/>
      <c r="NCQ53" s="15"/>
      <c r="NCR53" s="15"/>
      <c r="NCS53" s="15"/>
      <c r="NCT53" s="15"/>
      <c r="NCU53" s="15"/>
      <c r="NCV53" s="15"/>
      <c r="NCW53" s="15"/>
      <c r="NCX53" s="15"/>
      <c r="NCY53" s="15"/>
      <c r="NCZ53" s="15"/>
      <c r="NDA53" s="15"/>
      <c r="NDB53" s="15"/>
      <c r="NDC53" s="15"/>
      <c r="NDD53" s="15"/>
      <c r="NDE53" s="15"/>
      <c r="NDF53" s="15"/>
      <c r="NDG53" s="15"/>
      <c r="NDH53" s="15"/>
      <c r="NDI53" s="15"/>
      <c r="NDJ53" s="15"/>
      <c r="NDK53" s="15"/>
      <c r="NDL53" s="15"/>
      <c r="NDM53" s="15"/>
      <c r="NDN53" s="15"/>
      <c r="NDO53" s="15"/>
      <c r="NDP53" s="15"/>
      <c r="NDQ53" s="15"/>
      <c r="NDR53" s="15"/>
      <c r="NDS53" s="15"/>
      <c r="NDT53" s="15"/>
      <c r="NDU53" s="15"/>
      <c r="NDV53" s="15"/>
      <c r="NDW53" s="15"/>
      <c r="NDX53" s="15"/>
      <c r="NDY53" s="15"/>
      <c r="NDZ53" s="15"/>
      <c r="NEA53" s="15"/>
      <c r="NEB53" s="15"/>
      <c r="NEC53" s="15"/>
      <c r="NED53" s="15"/>
      <c r="NEE53" s="15"/>
      <c r="NEF53" s="15"/>
      <c r="NEG53" s="15"/>
      <c r="NEH53" s="15"/>
      <c r="NEI53" s="15"/>
      <c r="NEJ53" s="15"/>
      <c r="NEK53" s="15"/>
      <c r="NEL53" s="15"/>
      <c r="NEM53" s="15"/>
      <c r="NEN53" s="15"/>
      <c r="NEO53" s="15"/>
      <c r="NEP53" s="15"/>
      <c r="NEQ53" s="15"/>
      <c r="NER53" s="15"/>
      <c r="NES53" s="15"/>
      <c r="NET53" s="15"/>
      <c r="NEU53" s="15"/>
      <c r="NEV53" s="15"/>
      <c r="NEW53" s="15"/>
      <c r="NEX53" s="15"/>
      <c r="NEY53" s="15"/>
      <c r="NEZ53" s="15"/>
      <c r="NFA53" s="15"/>
      <c r="NFB53" s="15"/>
      <c r="NFC53" s="15"/>
      <c r="NFD53" s="15"/>
      <c r="NFE53" s="15"/>
      <c r="NFF53" s="15"/>
      <c r="NFG53" s="15"/>
      <c r="NFH53" s="15"/>
      <c r="NFI53" s="15"/>
      <c r="NFJ53" s="15"/>
      <c r="NFK53" s="15"/>
      <c r="NFL53" s="15"/>
      <c r="NFM53" s="15"/>
      <c r="NFN53" s="15"/>
      <c r="NFO53" s="15"/>
      <c r="NFP53" s="15"/>
      <c r="NFQ53" s="15"/>
      <c r="NFR53" s="15"/>
      <c r="NFS53" s="15"/>
      <c r="NFT53" s="15"/>
      <c r="NFU53" s="15"/>
      <c r="NFV53" s="15"/>
      <c r="NFW53" s="15"/>
      <c r="NFX53" s="15"/>
      <c r="NFY53" s="15"/>
      <c r="NFZ53" s="15"/>
      <c r="NGA53" s="15"/>
      <c r="NGB53" s="15"/>
      <c r="NGC53" s="15"/>
      <c r="NGD53" s="15"/>
      <c r="NGE53" s="15"/>
      <c r="NGF53" s="15"/>
      <c r="NGG53" s="15"/>
      <c r="NGH53" s="15"/>
      <c r="NGI53" s="15"/>
      <c r="NGJ53" s="15"/>
      <c r="NGK53" s="15"/>
      <c r="NGL53" s="15"/>
      <c r="NGM53" s="15"/>
      <c r="NGN53" s="15"/>
      <c r="NGO53" s="15"/>
      <c r="NGP53" s="15"/>
      <c r="NGQ53" s="15"/>
      <c r="NGR53" s="15"/>
      <c r="NGS53" s="15"/>
      <c r="NGT53" s="15"/>
      <c r="NGU53" s="15"/>
      <c r="NGV53" s="15"/>
      <c r="NGW53" s="15"/>
      <c r="NGX53" s="15"/>
      <c r="NGY53" s="15"/>
      <c r="NGZ53" s="15"/>
      <c r="NHA53" s="15"/>
      <c r="NHB53" s="15"/>
      <c r="NHC53" s="15"/>
      <c r="NHD53" s="15"/>
      <c r="NHE53" s="15"/>
      <c r="NHF53" s="15"/>
      <c r="NHG53" s="15"/>
      <c r="NHH53" s="15"/>
      <c r="NHI53" s="15"/>
      <c r="NHJ53" s="15"/>
      <c r="NHK53" s="15"/>
      <c r="NHL53" s="15"/>
      <c r="NHM53" s="15"/>
      <c r="NHN53" s="15"/>
      <c r="NHO53" s="15"/>
      <c r="NHP53" s="15"/>
      <c r="NHQ53" s="15"/>
      <c r="NHR53" s="15"/>
      <c r="NHS53" s="15"/>
      <c r="NHT53" s="15"/>
      <c r="NHU53" s="15"/>
      <c r="NHV53" s="15"/>
      <c r="NHW53" s="15"/>
      <c r="NHX53" s="15"/>
      <c r="NHY53" s="15"/>
      <c r="NHZ53" s="15"/>
      <c r="NIA53" s="15"/>
      <c r="NIB53" s="15"/>
      <c r="NIC53" s="15"/>
      <c r="NID53" s="15"/>
      <c r="NIE53" s="15"/>
      <c r="NIF53" s="15"/>
      <c r="NIG53" s="15"/>
      <c r="NIH53" s="15"/>
      <c r="NII53" s="15"/>
      <c r="NIJ53" s="15"/>
      <c r="NIK53" s="15"/>
      <c r="NIL53" s="15"/>
      <c r="NIM53" s="15"/>
      <c r="NIN53" s="15"/>
      <c r="NIO53" s="15"/>
      <c r="NIP53" s="15"/>
      <c r="NIQ53" s="15"/>
      <c r="NIR53" s="15"/>
      <c r="NIS53" s="15"/>
      <c r="NIT53" s="15"/>
      <c r="NIU53" s="15"/>
      <c r="NIV53" s="15"/>
      <c r="NIW53" s="15"/>
      <c r="NIX53" s="15"/>
      <c r="NIY53" s="15"/>
      <c r="NIZ53" s="15"/>
      <c r="NJA53" s="15"/>
      <c r="NJB53" s="15"/>
      <c r="NJC53" s="15"/>
      <c r="NJD53" s="15"/>
      <c r="NJE53" s="15"/>
      <c r="NJF53" s="15"/>
      <c r="NJG53" s="15"/>
      <c r="NJH53" s="15"/>
      <c r="NJI53" s="15"/>
      <c r="NJJ53" s="15"/>
      <c r="NJK53" s="15"/>
      <c r="NJL53" s="15"/>
      <c r="NJM53" s="15"/>
      <c r="NJN53" s="15"/>
      <c r="NJO53" s="15"/>
      <c r="NJP53" s="15"/>
      <c r="NJQ53" s="15"/>
      <c r="NJR53" s="15"/>
      <c r="NJS53" s="15"/>
      <c r="NJT53" s="15"/>
      <c r="NJU53" s="15"/>
      <c r="NJV53" s="15"/>
      <c r="NJW53" s="15"/>
      <c r="NJX53" s="15"/>
      <c r="NJY53" s="15"/>
      <c r="NJZ53" s="15"/>
      <c r="NKA53" s="15"/>
      <c r="NKB53" s="15"/>
      <c r="NKC53" s="15"/>
      <c r="NKD53" s="15"/>
      <c r="NKE53" s="15"/>
      <c r="NKF53" s="15"/>
      <c r="NKG53" s="15"/>
      <c r="NKH53" s="15"/>
      <c r="NKI53" s="15"/>
      <c r="NKJ53" s="15"/>
      <c r="NKK53" s="15"/>
      <c r="NKL53" s="15"/>
      <c r="NKM53" s="15"/>
      <c r="NKN53" s="15"/>
      <c r="NKO53" s="15"/>
      <c r="NKP53" s="15"/>
      <c r="NKQ53" s="15"/>
      <c r="NKR53" s="15"/>
      <c r="NKS53" s="15"/>
      <c r="NKT53" s="15"/>
      <c r="NKU53" s="15"/>
      <c r="NKV53" s="15"/>
      <c r="NKW53" s="15"/>
      <c r="NKX53" s="15"/>
      <c r="NKY53" s="15"/>
      <c r="NKZ53" s="15"/>
      <c r="NLA53" s="15"/>
      <c r="NLB53" s="15"/>
      <c r="NLC53" s="15"/>
      <c r="NLD53" s="15"/>
      <c r="NLE53" s="15"/>
      <c r="NLF53" s="15"/>
      <c r="NLG53" s="15"/>
      <c r="NLH53" s="15"/>
      <c r="NLI53" s="15"/>
      <c r="NLJ53" s="15"/>
      <c r="NLK53" s="15"/>
      <c r="NLL53" s="15"/>
      <c r="NLM53" s="15"/>
      <c r="NLN53" s="15"/>
      <c r="NLO53" s="15"/>
      <c r="NLP53" s="15"/>
      <c r="NLQ53" s="15"/>
      <c r="NLR53" s="15"/>
      <c r="NLS53" s="15"/>
      <c r="NLT53" s="15"/>
      <c r="NLU53" s="15"/>
      <c r="NLV53" s="15"/>
      <c r="NLW53" s="15"/>
      <c r="NLX53" s="15"/>
      <c r="NLY53" s="15"/>
      <c r="NLZ53" s="15"/>
      <c r="NMA53" s="15"/>
      <c r="NMB53" s="15"/>
      <c r="NMC53" s="15"/>
      <c r="NMD53" s="15"/>
      <c r="NME53" s="15"/>
      <c r="NMF53" s="15"/>
      <c r="NMG53" s="15"/>
      <c r="NMH53" s="15"/>
      <c r="NMI53" s="15"/>
      <c r="NMJ53" s="15"/>
      <c r="NMK53" s="15"/>
      <c r="NML53" s="15"/>
      <c r="NMM53" s="15"/>
      <c r="NMN53" s="15"/>
      <c r="NMO53" s="15"/>
      <c r="NMP53" s="15"/>
      <c r="NMQ53" s="15"/>
      <c r="NMR53" s="15"/>
      <c r="NMS53" s="15"/>
      <c r="NMT53" s="15"/>
      <c r="NMU53" s="15"/>
      <c r="NMV53" s="15"/>
      <c r="NMW53" s="15"/>
      <c r="NMX53" s="15"/>
      <c r="NMY53" s="15"/>
      <c r="NMZ53" s="15"/>
      <c r="NNA53" s="15"/>
      <c r="NNB53" s="15"/>
      <c r="NNC53" s="15"/>
      <c r="NND53" s="15"/>
      <c r="NNE53" s="15"/>
      <c r="NNF53" s="15"/>
      <c r="NNG53" s="15"/>
      <c r="NNH53" s="15"/>
      <c r="NNI53" s="15"/>
      <c r="NNJ53" s="15"/>
      <c r="NNK53" s="15"/>
      <c r="NNL53" s="15"/>
      <c r="NNM53" s="15"/>
      <c r="NNN53" s="15"/>
      <c r="NNO53" s="15"/>
      <c r="NNP53" s="15"/>
      <c r="NNQ53" s="15"/>
      <c r="NNR53" s="15"/>
      <c r="NNS53" s="15"/>
      <c r="NNT53" s="15"/>
      <c r="NNU53" s="15"/>
      <c r="NNV53" s="15"/>
      <c r="NNW53" s="15"/>
      <c r="NNX53" s="15"/>
      <c r="NNY53" s="15"/>
      <c r="NNZ53" s="15"/>
      <c r="NOA53" s="15"/>
      <c r="NOB53" s="15"/>
      <c r="NOC53" s="15"/>
      <c r="NOD53" s="15"/>
      <c r="NOE53" s="15"/>
      <c r="NOF53" s="15"/>
      <c r="NOG53" s="15"/>
      <c r="NOH53" s="15"/>
      <c r="NOI53" s="15"/>
      <c r="NOJ53" s="15"/>
      <c r="NOK53" s="15"/>
      <c r="NOL53" s="15"/>
      <c r="NOM53" s="15"/>
      <c r="NON53" s="15"/>
      <c r="NOO53" s="15"/>
      <c r="NOP53" s="15"/>
      <c r="NOQ53" s="15"/>
      <c r="NOR53" s="15"/>
      <c r="NOS53" s="15"/>
      <c r="NOT53" s="15"/>
      <c r="NOU53" s="15"/>
      <c r="NOV53" s="15"/>
      <c r="NOW53" s="15"/>
      <c r="NOX53" s="15"/>
      <c r="NOY53" s="15"/>
      <c r="NOZ53" s="15"/>
      <c r="NPA53" s="15"/>
      <c r="NPB53" s="15"/>
      <c r="NPC53" s="15"/>
      <c r="NPD53" s="15"/>
      <c r="NPE53" s="15"/>
      <c r="NPF53" s="15"/>
      <c r="NPG53" s="15"/>
      <c r="NPH53" s="15"/>
      <c r="NPI53" s="15"/>
      <c r="NPJ53" s="15"/>
      <c r="NPK53" s="15"/>
      <c r="NPL53" s="15"/>
      <c r="NPM53" s="15"/>
      <c r="NPN53" s="15"/>
      <c r="NPO53" s="15"/>
      <c r="NPP53" s="15"/>
      <c r="NPQ53" s="15"/>
      <c r="NPR53" s="15"/>
      <c r="NPS53" s="15"/>
      <c r="NPT53" s="15"/>
      <c r="NPU53" s="15"/>
      <c r="NPV53" s="15"/>
      <c r="NPW53" s="15"/>
      <c r="NPX53" s="15"/>
      <c r="NPY53" s="15"/>
      <c r="NPZ53" s="15"/>
      <c r="NQA53" s="15"/>
      <c r="NQB53" s="15"/>
      <c r="NQC53" s="15"/>
      <c r="NQD53" s="15"/>
      <c r="NQE53" s="15"/>
      <c r="NQF53" s="15"/>
      <c r="NQG53" s="15"/>
      <c r="NQH53" s="15"/>
      <c r="NQI53" s="15"/>
      <c r="NQJ53" s="15"/>
      <c r="NQK53" s="15"/>
      <c r="NQL53" s="15"/>
      <c r="NQM53" s="15"/>
      <c r="NQN53" s="15"/>
      <c r="NQO53" s="15"/>
      <c r="NQP53" s="15"/>
      <c r="NQQ53" s="15"/>
      <c r="NQR53" s="15"/>
      <c r="NQS53" s="15"/>
      <c r="NQT53" s="15"/>
      <c r="NQU53" s="15"/>
      <c r="NQV53" s="15"/>
      <c r="NQW53" s="15"/>
      <c r="NQX53" s="15"/>
      <c r="NQY53" s="15"/>
      <c r="NQZ53" s="15"/>
      <c r="NRA53" s="15"/>
      <c r="NRB53" s="15"/>
      <c r="NRC53" s="15"/>
      <c r="NRD53" s="15"/>
      <c r="NRE53" s="15"/>
      <c r="NRF53" s="15"/>
      <c r="NRG53" s="15"/>
      <c r="NRH53" s="15"/>
      <c r="NRI53" s="15"/>
      <c r="NRJ53" s="15"/>
      <c r="NRK53" s="15"/>
      <c r="NRL53" s="15"/>
      <c r="NRM53" s="15"/>
      <c r="NRN53" s="15"/>
      <c r="NRO53" s="15"/>
      <c r="NRP53" s="15"/>
      <c r="NRQ53" s="15"/>
      <c r="NRR53" s="15"/>
      <c r="NRS53" s="15"/>
      <c r="NRT53" s="15"/>
      <c r="NRU53" s="15"/>
      <c r="NRV53" s="15"/>
      <c r="NRW53" s="15"/>
      <c r="NRX53" s="15"/>
      <c r="NRY53" s="15"/>
      <c r="NRZ53" s="15"/>
      <c r="NSA53" s="15"/>
      <c r="NSB53" s="15"/>
      <c r="NSC53" s="15"/>
      <c r="NSD53" s="15"/>
      <c r="NSE53" s="15"/>
      <c r="NSF53" s="15"/>
      <c r="NSG53" s="15"/>
      <c r="NSH53" s="15"/>
      <c r="NSI53" s="15"/>
      <c r="NSJ53" s="15"/>
      <c r="NSK53" s="15"/>
      <c r="NSL53" s="15"/>
      <c r="NSM53" s="15"/>
      <c r="NSN53" s="15"/>
      <c r="NSO53" s="15"/>
      <c r="NSP53" s="15"/>
      <c r="NSQ53" s="15"/>
      <c r="NSR53" s="15"/>
      <c r="NSS53" s="15"/>
      <c r="NST53" s="15"/>
      <c r="NSU53" s="15"/>
      <c r="NSV53" s="15"/>
      <c r="NSW53" s="15"/>
      <c r="NSX53" s="15"/>
      <c r="NSY53" s="15"/>
      <c r="NSZ53" s="15"/>
      <c r="NTA53" s="15"/>
      <c r="NTB53" s="15"/>
      <c r="NTC53" s="15"/>
      <c r="NTD53" s="15"/>
      <c r="NTE53" s="15"/>
      <c r="NTF53" s="15"/>
      <c r="NTG53" s="15"/>
      <c r="NTH53" s="15"/>
      <c r="NTI53" s="15"/>
      <c r="NTJ53" s="15"/>
      <c r="NTK53" s="15"/>
      <c r="NTL53" s="15"/>
      <c r="NTM53" s="15"/>
      <c r="NTN53" s="15"/>
      <c r="NTO53" s="15"/>
      <c r="NTP53" s="15"/>
      <c r="NTQ53" s="15"/>
      <c r="NTR53" s="15"/>
      <c r="NTS53" s="15"/>
      <c r="NTT53" s="15"/>
      <c r="NTU53" s="15"/>
      <c r="NTV53" s="15"/>
      <c r="NTW53" s="15"/>
      <c r="NTX53" s="15"/>
      <c r="NTY53" s="15"/>
      <c r="NTZ53" s="15"/>
      <c r="NUA53" s="15"/>
      <c r="NUB53" s="15"/>
      <c r="NUC53" s="15"/>
      <c r="NUD53" s="15"/>
      <c r="NUE53" s="15"/>
      <c r="NUF53" s="15"/>
      <c r="NUG53" s="15"/>
      <c r="NUH53" s="15"/>
      <c r="NUI53" s="15"/>
      <c r="NUJ53" s="15"/>
      <c r="NUK53" s="15"/>
      <c r="NUL53" s="15"/>
      <c r="NUM53" s="15"/>
      <c r="NUN53" s="15"/>
      <c r="NUO53" s="15"/>
      <c r="NUP53" s="15"/>
      <c r="NUQ53" s="15"/>
      <c r="NUR53" s="15"/>
      <c r="NUS53" s="15"/>
      <c r="NUT53" s="15"/>
      <c r="NUU53" s="15"/>
      <c r="NUV53" s="15"/>
      <c r="NUW53" s="15"/>
      <c r="NUX53" s="15"/>
      <c r="NUY53" s="15"/>
      <c r="NUZ53" s="15"/>
      <c r="NVA53" s="15"/>
      <c r="NVB53" s="15"/>
      <c r="NVC53" s="15"/>
      <c r="NVD53" s="15"/>
      <c r="NVE53" s="15"/>
      <c r="NVF53" s="15"/>
      <c r="NVG53" s="15"/>
      <c r="NVH53" s="15"/>
      <c r="NVI53" s="15"/>
      <c r="NVJ53" s="15"/>
      <c r="NVK53" s="15"/>
      <c r="NVL53" s="15"/>
      <c r="NVM53" s="15"/>
      <c r="NVN53" s="15"/>
      <c r="NVO53" s="15"/>
      <c r="NVP53" s="15"/>
      <c r="NVQ53" s="15"/>
      <c r="NVR53" s="15"/>
      <c r="NVS53" s="15"/>
      <c r="NVT53" s="15"/>
      <c r="NVU53" s="15"/>
      <c r="NVV53" s="15"/>
      <c r="NVW53" s="15"/>
      <c r="NVX53" s="15"/>
      <c r="NVY53" s="15"/>
      <c r="NVZ53" s="15"/>
      <c r="NWA53" s="15"/>
      <c r="NWB53" s="15"/>
      <c r="NWC53" s="15"/>
      <c r="NWD53" s="15"/>
      <c r="NWE53" s="15"/>
      <c r="NWF53" s="15"/>
      <c r="NWG53" s="15"/>
      <c r="NWH53" s="15"/>
      <c r="NWI53" s="15"/>
      <c r="NWJ53" s="15"/>
      <c r="NWK53" s="15"/>
      <c r="NWL53" s="15"/>
      <c r="NWM53" s="15"/>
      <c r="NWN53" s="15"/>
      <c r="NWO53" s="15"/>
      <c r="NWP53" s="15"/>
      <c r="NWQ53" s="15"/>
      <c r="NWR53" s="15"/>
      <c r="NWS53" s="15"/>
      <c r="NWT53" s="15"/>
      <c r="NWU53" s="15"/>
      <c r="NWV53" s="15"/>
      <c r="NWW53" s="15"/>
      <c r="NWX53" s="15"/>
      <c r="NWY53" s="15"/>
      <c r="NWZ53" s="15"/>
      <c r="NXA53" s="15"/>
      <c r="NXB53" s="15"/>
      <c r="NXC53" s="15"/>
      <c r="NXD53" s="15"/>
      <c r="NXE53" s="15"/>
      <c r="NXF53" s="15"/>
      <c r="NXG53" s="15"/>
      <c r="NXH53" s="15"/>
      <c r="NXI53" s="15"/>
      <c r="NXJ53" s="15"/>
      <c r="NXK53" s="15"/>
      <c r="NXL53" s="15"/>
      <c r="NXM53" s="15"/>
      <c r="NXN53" s="15"/>
      <c r="NXO53" s="15"/>
      <c r="NXP53" s="15"/>
      <c r="NXQ53" s="15"/>
      <c r="NXR53" s="15"/>
      <c r="NXS53" s="15"/>
      <c r="NXT53" s="15"/>
      <c r="NXU53" s="15"/>
      <c r="NXV53" s="15"/>
      <c r="NXW53" s="15"/>
      <c r="NXX53" s="15"/>
      <c r="NXY53" s="15"/>
      <c r="NXZ53" s="15"/>
      <c r="NYA53" s="15"/>
      <c r="NYB53" s="15"/>
      <c r="NYC53" s="15"/>
      <c r="NYD53" s="15"/>
      <c r="NYE53" s="15"/>
      <c r="NYF53" s="15"/>
      <c r="NYG53" s="15"/>
      <c r="NYH53" s="15"/>
      <c r="NYI53" s="15"/>
      <c r="NYJ53" s="15"/>
      <c r="NYK53" s="15"/>
      <c r="NYL53" s="15"/>
      <c r="NYM53" s="15"/>
      <c r="NYN53" s="15"/>
      <c r="NYO53" s="15"/>
      <c r="NYP53" s="15"/>
      <c r="NYQ53" s="15"/>
      <c r="NYR53" s="15"/>
      <c r="NYS53" s="15"/>
      <c r="NYT53" s="15"/>
      <c r="NYU53" s="15"/>
      <c r="NYV53" s="15"/>
      <c r="NYW53" s="15"/>
      <c r="NYX53" s="15"/>
      <c r="NYY53" s="15"/>
      <c r="NYZ53" s="15"/>
      <c r="NZA53" s="15"/>
      <c r="NZB53" s="15"/>
      <c r="NZC53" s="15"/>
      <c r="NZD53" s="15"/>
      <c r="NZE53" s="15"/>
      <c r="NZF53" s="15"/>
      <c r="NZG53" s="15"/>
      <c r="NZH53" s="15"/>
      <c r="NZI53" s="15"/>
      <c r="NZJ53" s="15"/>
      <c r="NZK53" s="15"/>
      <c r="NZL53" s="15"/>
      <c r="NZM53" s="15"/>
      <c r="NZN53" s="15"/>
      <c r="NZO53" s="15"/>
      <c r="NZP53" s="15"/>
      <c r="NZQ53" s="15"/>
      <c r="NZR53" s="15"/>
      <c r="NZS53" s="15"/>
      <c r="NZT53" s="15"/>
      <c r="NZU53" s="15"/>
      <c r="NZV53" s="15"/>
      <c r="NZW53" s="15"/>
      <c r="NZX53" s="15"/>
      <c r="NZY53" s="15"/>
      <c r="NZZ53" s="15"/>
      <c r="OAA53" s="15"/>
      <c r="OAB53" s="15"/>
      <c r="OAC53" s="15"/>
      <c r="OAD53" s="15"/>
      <c r="OAE53" s="15"/>
      <c r="OAF53" s="15"/>
      <c r="OAG53" s="15"/>
      <c r="OAH53" s="15"/>
      <c r="OAI53" s="15"/>
      <c r="OAJ53" s="15"/>
      <c r="OAK53" s="15"/>
      <c r="OAL53" s="15"/>
      <c r="OAM53" s="15"/>
      <c r="OAN53" s="15"/>
      <c r="OAO53" s="15"/>
      <c r="OAP53" s="15"/>
      <c r="OAQ53" s="15"/>
      <c r="OAR53" s="15"/>
      <c r="OAS53" s="15"/>
      <c r="OAT53" s="15"/>
      <c r="OAU53" s="15"/>
      <c r="OAV53" s="15"/>
      <c r="OAW53" s="15"/>
      <c r="OAX53" s="15"/>
      <c r="OAY53" s="15"/>
      <c r="OAZ53" s="15"/>
      <c r="OBA53" s="15"/>
      <c r="OBB53" s="15"/>
      <c r="OBC53" s="15"/>
      <c r="OBD53" s="15"/>
      <c r="OBE53" s="15"/>
      <c r="OBF53" s="15"/>
      <c r="OBG53" s="15"/>
      <c r="OBH53" s="15"/>
      <c r="OBI53" s="15"/>
      <c r="OBJ53" s="15"/>
      <c r="OBK53" s="15"/>
      <c r="OBL53" s="15"/>
      <c r="OBM53" s="15"/>
      <c r="OBN53" s="15"/>
      <c r="OBO53" s="15"/>
      <c r="OBP53" s="15"/>
      <c r="OBQ53" s="15"/>
      <c r="OBR53" s="15"/>
      <c r="OBS53" s="15"/>
      <c r="OBT53" s="15"/>
      <c r="OBU53" s="15"/>
      <c r="OBV53" s="15"/>
      <c r="OBW53" s="15"/>
      <c r="OBX53" s="15"/>
      <c r="OBY53" s="15"/>
      <c r="OBZ53" s="15"/>
      <c r="OCA53" s="15"/>
      <c r="OCB53" s="15"/>
      <c r="OCC53" s="15"/>
      <c r="OCD53" s="15"/>
      <c r="OCE53" s="15"/>
      <c r="OCF53" s="15"/>
      <c r="OCG53" s="15"/>
      <c r="OCH53" s="15"/>
      <c r="OCI53" s="15"/>
      <c r="OCJ53" s="15"/>
      <c r="OCK53" s="15"/>
      <c r="OCL53" s="15"/>
      <c r="OCM53" s="15"/>
      <c r="OCN53" s="15"/>
      <c r="OCV53" s="15"/>
      <c r="OCW53" s="15"/>
      <c r="OCX53" s="15"/>
      <c r="OCY53" s="15"/>
      <c r="OCZ53" s="15"/>
      <c r="ODA53" s="15"/>
      <c r="ODB53" s="15"/>
      <c r="ODC53" s="15"/>
      <c r="ODD53" s="15"/>
      <c r="ODE53" s="15"/>
      <c r="ODF53" s="15"/>
      <c r="ODG53" s="15"/>
      <c r="ODH53" s="15"/>
      <c r="ODI53" s="15"/>
      <c r="ODJ53" s="15"/>
      <c r="ODK53" s="15"/>
      <c r="ODL53" s="15"/>
      <c r="ODM53" s="15"/>
      <c r="ODN53" s="15"/>
      <c r="ODO53" s="15"/>
      <c r="ODP53" s="15"/>
      <c r="ODQ53" s="15"/>
      <c r="ODR53" s="15"/>
      <c r="ODS53" s="15"/>
      <c r="ODT53" s="15"/>
      <c r="ODU53" s="15"/>
      <c r="ODV53" s="15"/>
      <c r="ODW53" s="15"/>
      <c r="ODX53" s="15"/>
      <c r="ODY53" s="15"/>
      <c r="ODZ53" s="15"/>
      <c r="OEA53" s="15"/>
      <c r="OEB53" s="15"/>
      <c r="OEC53" s="15"/>
      <c r="OED53" s="15"/>
      <c r="OEE53" s="15"/>
      <c r="OEF53" s="15"/>
      <c r="OEG53" s="15"/>
      <c r="OEH53" s="15"/>
      <c r="OEI53" s="15"/>
      <c r="OEJ53" s="15"/>
      <c r="OEK53" s="15"/>
      <c r="OEL53" s="15"/>
      <c r="OEM53" s="15"/>
      <c r="OEN53" s="15"/>
      <c r="OEO53" s="15"/>
      <c r="OEP53" s="15"/>
      <c r="OEQ53" s="15"/>
      <c r="OER53" s="15"/>
      <c r="OES53" s="15"/>
      <c r="OET53" s="15"/>
      <c r="OEU53" s="15"/>
      <c r="OEV53" s="15"/>
      <c r="OEW53" s="15"/>
      <c r="OEX53" s="15"/>
      <c r="OEY53" s="15"/>
      <c r="OEZ53" s="15"/>
      <c r="OFA53" s="15"/>
      <c r="OFB53" s="15"/>
      <c r="OFC53" s="15"/>
      <c r="OFD53" s="15"/>
      <c r="OFE53" s="15"/>
      <c r="OFF53" s="15"/>
      <c r="OFG53" s="15"/>
      <c r="OFH53" s="15"/>
      <c r="OFI53" s="15"/>
      <c r="OFJ53" s="15"/>
      <c r="OFK53" s="15"/>
      <c r="OFL53" s="15"/>
      <c r="OFM53" s="15"/>
      <c r="OFN53" s="15"/>
      <c r="OFO53" s="15"/>
      <c r="OFP53" s="15"/>
      <c r="OFQ53" s="15"/>
      <c r="OFR53" s="15"/>
      <c r="OFS53" s="15"/>
      <c r="OFT53" s="15"/>
      <c r="OFU53" s="15"/>
      <c r="OFV53" s="15"/>
      <c r="OFW53" s="15"/>
      <c r="OFX53" s="15"/>
      <c r="OFY53" s="15"/>
      <c r="OFZ53" s="15"/>
      <c r="OGA53" s="15"/>
      <c r="OGB53" s="15"/>
      <c r="OGC53" s="15"/>
      <c r="OGD53" s="15"/>
      <c r="OGE53" s="15"/>
      <c r="OGF53" s="15"/>
      <c r="OGG53" s="15"/>
      <c r="OGH53" s="15"/>
      <c r="OGI53" s="15"/>
      <c r="OGJ53" s="15"/>
      <c r="OGK53" s="15"/>
      <c r="OGL53" s="15"/>
      <c r="OGM53" s="15"/>
      <c r="OGN53" s="15"/>
      <c r="OGO53" s="15"/>
      <c r="OGP53" s="15"/>
      <c r="OGQ53" s="15"/>
      <c r="OGR53" s="15"/>
      <c r="OGS53" s="15"/>
      <c r="OGT53" s="15"/>
      <c r="OGU53" s="15"/>
      <c r="OGV53" s="15"/>
      <c r="OGW53" s="15"/>
      <c r="OGX53" s="15"/>
      <c r="OGY53" s="15"/>
      <c r="OGZ53" s="15"/>
      <c r="OHA53" s="15"/>
      <c r="OHB53" s="15"/>
      <c r="OHC53" s="15"/>
      <c r="OHD53" s="15"/>
      <c r="OHE53" s="15"/>
      <c r="OHF53" s="15"/>
      <c r="OHG53" s="15"/>
      <c r="OHH53" s="15"/>
      <c r="OHI53" s="15"/>
      <c r="OHJ53" s="15"/>
      <c r="OHK53" s="15"/>
      <c r="OHL53" s="15"/>
      <c r="OHM53" s="15"/>
      <c r="OHN53" s="15"/>
      <c r="OHO53" s="15"/>
      <c r="OHP53" s="15"/>
      <c r="OHQ53" s="15"/>
      <c r="OHR53" s="15"/>
      <c r="OHS53" s="15"/>
      <c r="OHT53" s="15"/>
      <c r="OHU53" s="15"/>
      <c r="OHV53" s="15"/>
      <c r="OHW53" s="15"/>
      <c r="OHX53" s="15"/>
      <c r="OHY53" s="15"/>
      <c r="OHZ53" s="15"/>
      <c r="OIA53" s="15"/>
      <c r="OIB53" s="15"/>
      <c r="OIC53" s="15"/>
      <c r="OID53" s="15"/>
      <c r="OIE53" s="15"/>
      <c r="OIF53" s="15"/>
      <c r="OIG53" s="15"/>
      <c r="OIH53" s="15"/>
      <c r="OII53" s="15"/>
      <c r="OIJ53" s="15"/>
      <c r="OIK53" s="15"/>
      <c r="OIL53" s="15"/>
      <c r="OIM53" s="15"/>
      <c r="OIN53" s="15"/>
      <c r="OIO53" s="15"/>
      <c r="OIP53" s="15"/>
      <c r="OIQ53" s="15"/>
      <c r="OIR53" s="15"/>
      <c r="OIS53" s="15"/>
      <c r="OIT53" s="15"/>
      <c r="OIU53" s="15"/>
      <c r="OIV53" s="15"/>
      <c r="OIW53" s="15"/>
      <c r="OIX53" s="15"/>
      <c r="OIY53" s="15"/>
      <c r="OIZ53" s="15"/>
      <c r="OJA53" s="15"/>
      <c r="OJB53" s="15"/>
      <c r="OJC53" s="15"/>
      <c r="OJD53" s="15"/>
      <c r="OJE53" s="15"/>
      <c r="OJF53" s="15"/>
      <c r="OJG53" s="15"/>
      <c r="OJH53" s="15"/>
      <c r="OJI53" s="15"/>
      <c r="OJJ53" s="15"/>
      <c r="OJK53" s="15"/>
      <c r="OJL53" s="15"/>
      <c r="OJM53" s="15"/>
      <c r="OJN53" s="15"/>
      <c r="OJO53" s="15"/>
      <c r="OJP53" s="15"/>
      <c r="OJQ53" s="15"/>
      <c r="OJR53" s="15"/>
      <c r="OJS53" s="15"/>
      <c r="OJT53" s="15"/>
      <c r="OJU53" s="15"/>
      <c r="OJV53" s="15"/>
      <c r="OJW53" s="15"/>
      <c r="OJX53" s="15"/>
      <c r="OJY53" s="15"/>
      <c r="OJZ53" s="15"/>
      <c r="OKA53" s="15"/>
      <c r="OKB53" s="15"/>
      <c r="OKC53" s="15"/>
      <c r="OKD53" s="15"/>
      <c r="OKE53" s="15"/>
      <c r="OKF53" s="15"/>
      <c r="OKG53" s="15"/>
      <c r="OKH53" s="15"/>
      <c r="OKI53" s="15"/>
      <c r="OKJ53" s="15"/>
      <c r="OKK53" s="15"/>
      <c r="OKL53" s="15"/>
      <c r="OKM53" s="15"/>
      <c r="OKN53" s="15"/>
      <c r="OKO53" s="15"/>
      <c r="OKP53" s="15"/>
      <c r="OKQ53" s="15"/>
      <c r="OKR53" s="15"/>
      <c r="OKS53" s="15"/>
      <c r="OKT53" s="15"/>
      <c r="OKU53" s="15"/>
      <c r="OKV53" s="15"/>
      <c r="OKW53" s="15"/>
      <c r="OKX53" s="15"/>
      <c r="OKY53" s="15"/>
      <c r="OKZ53" s="15"/>
      <c r="OLA53" s="15"/>
      <c r="OLB53" s="15"/>
      <c r="OLC53" s="15"/>
      <c r="OLD53" s="15"/>
      <c r="OLE53" s="15"/>
      <c r="OLF53" s="15"/>
      <c r="OLG53" s="15"/>
      <c r="OLH53" s="15"/>
      <c r="OLI53" s="15"/>
      <c r="OLJ53" s="15"/>
      <c r="OLK53" s="15"/>
      <c r="OLL53" s="15"/>
      <c r="OLM53" s="15"/>
      <c r="OLN53" s="15"/>
      <c r="OLO53" s="15"/>
      <c r="OLP53" s="15"/>
      <c r="OLQ53" s="15"/>
      <c r="OLR53" s="15"/>
      <c r="OLS53" s="15"/>
      <c r="OLT53" s="15"/>
      <c r="OLU53" s="15"/>
      <c r="OLV53" s="15"/>
      <c r="OLW53" s="15"/>
      <c r="OLX53" s="15"/>
      <c r="OLY53" s="15"/>
      <c r="OLZ53" s="15"/>
      <c r="OMA53" s="15"/>
      <c r="OMB53" s="15"/>
      <c r="OMC53" s="15"/>
      <c r="OMD53" s="15"/>
      <c r="OME53" s="15"/>
      <c r="OMF53" s="15"/>
      <c r="OMG53" s="15"/>
      <c r="OMH53" s="15"/>
      <c r="OMI53" s="15"/>
      <c r="OMJ53" s="15"/>
      <c r="OMK53" s="15"/>
      <c r="OML53" s="15"/>
      <c r="OMM53" s="15"/>
      <c r="OMN53" s="15"/>
      <c r="OMO53" s="15"/>
      <c r="OMP53" s="15"/>
      <c r="OMQ53" s="15"/>
      <c r="OMR53" s="15"/>
      <c r="OMS53" s="15"/>
      <c r="OMT53" s="15"/>
      <c r="OMU53" s="15"/>
      <c r="OMV53" s="15"/>
      <c r="OMW53" s="15"/>
      <c r="OMX53" s="15"/>
      <c r="OMY53" s="15"/>
      <c r="OMZ53" s="15"/>
      <c r="ONA53" s="15"/>
      <c r="ONB53" s="15"/>
      <c r="ONC53" s="15"/>
      <c r="OND53" s="15"/>
      <c r="ONE53" s="15"/>
      <c r="ONF53" s="15"/>
      <c r="ONG53" s="15"/>
      <c r="ONH53" s="15"/>
      <c r="ONI53" s="15"/>
      <c r="ONJ53" s="15"/>
      <c r="ONK53" s="15"/>
      <c r="ONL53" s="15"/>
      <c r="ONM53" s="15"/>
      <c r="ONN53" s="15"/>
      <c r="ONO53" s="15"/>
      <c r="ONP53" s="15"/>
      <c r="ONQ53" s="15"/>
      <c r="ONR53" s="15"/>
      <c r="ONS53" s="15"/>
      <c r="ONT53" s="15"/>
      <c r="ONU53" s="15"/>
      <c r="ONV53" s="15"/>
      <c r="ONW53" s="15"/>
      <c r="ONX53" s="15"/>
      <c r="ONY53" s="15"/>
      <c r="ONZ53" s="15"/>
      <c r="OOA53" s="15"/>
      <c r="OOB53" s="15"/>
      <c r="OOC53" s="15"/>
      <c r="OOD53" s="15"/>
      <c r="OOE53" s="15"/>
      <c r="OOF53" s="15"/>
      <c r="OOG53" s="15"/>
      <c r="OOH53" s="15"/>
      <c r="OOI53" s="15"/>
      <c r="OOJ53" s="15"/>
      <c r="OOK53" s="15"/>
      <c r="OOL53" s="15"/>
      <c r="OOM53" s="15"/>
      <c r="OON53" s="15"/>
      <c r="OOO53" s="15"/>
      <c r="OOP53" s="15"/>
      <c r="OOQ53" s="15"/>
      <c r="OOR53" s="15"/>
      <c r="OOS53" s="15"/>
      <c r="OOT53" s="15"/>
      <c r="OOU53" s="15"/>
      <c r="OOV53" s="15"/>
      <c r="OOW53" s="15"/>
      <c r="OOX53" s="15"/>
      <c r="OOY53" s="15"/>
      <c r="OOZ53" s="15"/>
      <c r="OPA53" s="15"/>
      <c r="OPB53" s="15"/>
      <c r="OPC53" s="15"/>
      <c r="OPD53" s="15"/>
      <c r="OPE53" s="15"/>
      <c r="OPF53" s="15"/>
      <c r="OPG53" s="15"/>
      <c r="OPH53" s="15"/>
      <c r="OPI53" s="15"/>
      <c r="OPJ53" s="15"/>
      <c r="OPK53" s="15"/>
      <c r="OPL53" s="15"/>
      <c r="OPM53" s="15"/>
      <c r="OPN53" s="15"/>
      <c r="OPO53" s="15"/>
      <c r="OPP53" s="15"/>
      <c r="OPQ53" s="15"/>
      <c r="OPR53" s="15"/>
      <c r="OPS53" s="15"/>
      <c r="OPT53" s="15"/>
      <c r="OPU53" s="15"/>
      <c r="OPV53" s="15"/>
      <c r="OPW53" s="15"/>
      <c r="OPX53" s="15"/>
      <c r="OPY53" s="15"/>
      <c r="OPZ53" s="15"/>
      <c r="OQA53" s="15"/>
      <c r="OQB53" s="15"/>
      <c r="OQC53" s="15"/>
      <c r="OQD53" s="15"/>
      <c r="OQE53" s="15"/>
      <c r="OQF53" s="15"/>
      <c r="OQG53" s="15"/>
      <c r="OQH53" s="15"/>
      <c r="OQI53" s="15"/>
      <c r="OQJ53" s="15"/>
      <c r="OQK53" s="15"/>
      <c r="OQL53" s="15"/>
      <c r="OQM53" s="15"/>
      <c r="OQN53" s="15"/>
      <c r="OQO53" s="15"/>
      <c r="OQP53" s="15"/>
      <c r="OQQ53" s="15"/>
      <c r="OQR53" s="15"/>
      <c r="OQS53" s="15"/>
      <c r="OQT53" s="15"/>
      <c r="OQU53" s="15"/>
      <c r="OQV53" s="15"/>
      <c r="OQW53" s="15"/>
      <c r="OQX53" s="15"/>
      <c r="OQY53" s="15"/>
      <c r="OQZ53" s="15"/>
      <c r="ORA53" s="15"/>
      <c r="ORB53" s="15"/>
      <c r="ORC53" s="15"/>
      <c r="ORD53" s="15"/>
      <c r="ORE53" s="15"/>
      <c r="ORF53" s="15"/>
      <c r="ORG53" s="15"/>
      <c r="ORH53" s="15"/>
      <c r="ORI53" s="15"/>
      <c r="ORJ53" s="15"/>
      <c r="ORK53" s="15"/>
      <c r="ORL53" s="15"/>
      <c r="ORM53" s="15"/>
      <c r="ORN53" s="15"/>
      <c r="ORO53" s="15"/>
      <c r="ORP53" s="15"/>
      <c r="ORQ53" s="15"/>
      <c r="ORR53" s="15"/>
      <c r="ORS53" s="15"/>
      <c r="ORT53" s="15"/>
      <c r="ORU53" s="15"/>
      <c r="ORV53" s="15"/>
      <c r="ORW53" s="15"/>
      <c r="ORX53" s="15"/>
      <c r="ORY53" s="15"/>
      <c r="ORZ53" s="15"/>
      <c r="OSA53" s="15"/>
      <c r="OSB53" s="15"/>
      <c r="OSC53" s="15"/>
      <c r="OSD53" s="15"/>
      <c r="OSE53" s="15"/>
      <c r="OSF53" s="15"/>
      <c r="OSG53" s="15"/>
      <c r="OSH53" s="15"/>
      <c r="OSI53" s="15"/>
      <c r="OSJ53" s="15"/>
      <c r="OSK53" s="15"/>
      <c r="OSL53" s="15"/>
      <c r="OSM53" s="15"/>
      <c r="OSN53" s="15"/>
      <c r="OSO53" s="15"/>
      <c r="OSP53" s="15"/>
      <c r="OSQ53" s="15"/>
      <c r="OSR53" s="15"/>
      <c r="OSS53" s="15"/>
      <c r="OST53" s="15"/>
      <c r="OSU53" s="15"/>
      <c r="OSV53" s="15"/>
      <c r="OSW53" s="15"/>
      <c r="OSX53" s="15"/>
      <c r="OSY53" s="15"/>
      <c r="OSZ53" s="15"/>
      <c r="OTA53" s="15"/>
      <c r="OTB53" s="15"/>
      <c r="OTC53" s="15"/>
      <c r="OTD53" s="15"/>
      <c r="OTE53" s="15"/>
      <c r="OTF53" s="15"/>
      <c r="OTG53" s="15"/>
      <c r="OTH53" s="15"/>
      <c r="OTI53" s="15"/>
      <c r="OTJ53" s="15"/>
      <c r="OTK53" s="15"/>
      <c r="OTL53" s="15"/>
      <c r="OTM53" s="15"/>
      <c r="OTN53" s="15"/>
      <c r="OTO53" s="15"/>
      <c r="OTP53" s="15"/>
      <c r="OTQ53" s="15"/>
      <c r="OTR53" s="15"/>
      <c r="OTS53" s="15"/>
      <c r="OTT53" s="15"/>
      <c r="OTU53" s="15"/>
      <c r="OTV53" s="15"/>
      <c r="OTW53" s="15"/>
      <c r="OTX53" s="15"/>
      <c r="OTY53" s="15"/>
      <c r="OTZ53" s="15"/>
      <c r="OUA53" s="15"/>
      <c r="OUB53" s="15"/>
      <c r="OUC53" s="15"/>
      <c r="OUD53" s="15"/>
      <c r="OUE53" s="15"/>
      <c r="OUF53" s="15"/>
      <c r="OUG53" s="15"/>
      <c r="OUH53" s="15"/>
      <c r="OUI53" s="15"/>
      <c r="OUJ53" s="15"/>
      <c r="OUK53" s="15"/>
      <c r="OUL53" s="15"/>
      <c r="OUM53" s="15"/>
      <c r="OUN53" s="15"/>
      <c r="OUO53" s="15"/>
      <c r="OUP53" s="15"/>
      <c r="OUQ53" s="15"/>
      <c r="OUR53" s="15"/>
      <c r="OUS53" s="15"/>
      <c r="OUT53" s="15"/>
      <c r="OUU53" s="15"/>
      <c r="OUV53" s="15"/>
      <c r="OUW53" s="15"/>
      <c r="OUX53" s="15"/>
      <c r="OUY53" s="15"/>
      <c r="OUZ53" s="15"/>
      <c r="OVA53" s="15"/>
      <c r="OVB53" s="15"/>
      <c r="OVC53" s="15"/>
      <c r="OVD53" s="15"/>
      <c r="OVE53" s="15"/>
      <c r="OVF53" s="15"/>
      <c r="OVG53" s="15"/>
      <c r="OVH53" s="15"/>
      <c r="OVI53" s="15"/>
      <c r="OVJ53" s="15"/>
      <c r="OVK53" s="15"/>
      <c r="OVL53" s="15"/>
      <c r="OVM53" s="15"/>
      <c r="OVN53" s="15"/>
      <c r="OVO53" s="15"/>
      <c r="OVP53" s="15"/>
      <c r="OVQ53" s="15"/>
      <c r="OVR53" s="15"/>
      <c r="OVS53" s="15"/>
      <c r="OVT53" s="15"/>
      <c r="OVU53" s="15"/>
      <c r="OVV53" s="15"/>
      <c r="OVW53" s="15"/>
      <c r="OVX53" s="15"/>
      <c r="OVY53" s="15"/>
      <c r="OVZ53" s="15"/>
      <c r="OWA53" s="15"/>
      <c r="OWB53" s="15"/>
      <c r="OWC53" s="15"/>
      <c r="OWD53" s="15"/>
      <c r="OWE53" s="15"/>
      <c r="OWF53" s="15"/>
      <c r="OWG53" s="15"/>
      <c r="OWH53" s="15"/>
      <c r="OWI53" s="15"/>
      <c r="OWJ53" s="15"/>
      <c r="OWK53" s="15"/>
      <c r="OWL53" s="15"/>
      <c r="OWM53" s="15"/>
      <c r="OWN53" s="15"/>
      <c r="OWO53" s="15"/>
      <c r="OWP53" s="15"/>
      <c r="OWQ53" s="15"/>
      <c r="OWR53" s="15"/>
      <c r="OWS53" s="15"/>
      <c r="OWT53" s="15"/>
      <c r="OWU53" s="15"/>
      <c r="OWV53" s="15"/>
      <c r="OWW53" s="15"/>
      <c r="OWX53" s="15"/>
      <c r="OWY53" s="15"/>
      <c r="OWZ53" s="15"/>
      <c r="OXA53" s="15"/>
      <c r="OXB53" s="15"/>
      <c r="OXC53" s="15"/>
      <c r="OXD53" s="15"/>
      <c r="OXE53" s="15"/>
      <c r="OXF53" s="15"/>
      <c r="OXG53" s="15"/>
      <c r="OXH53" s="15"/>
      <c r="OXI53" s="15"/>
      <c r="OXJ53" s="15"/>
      <c r="OXK53" s="15"/>
      <c r="OXL53" s="15"/>
      <c r="OXM53" s="15"/>
      <c r="OXN53" s="15"/>
      <c r="OXO53" s="15"/>
      <c r="OXP53" s="15"/>
      <c r="OXQ53" s="15"/>
      <c r="OXR53" s="15"/>
      <c r="OXS53" s="15"/>
      <c r="OXT53" s="15"/>
      <c r="OXU53" s="15"/>
      <c r="OXV53" s="15"/>
      <c r="OXW53" s="15"/>
      <c r="OXX53" s="15"/>
      <c r="OXY53" s="15"/>
      <c r="OXZ53" s="15"/>
      <c r="OYA53" s="15"/>
      <c r="OYB53" s="15"/>
      <c r="OYC53" s="15"/>
      <c r="OYD53" s="15"/>
      <c r="OYE53" s="15"/>
      <c r="OYF53" s="15"/>
      <c r="OYG53" s="15"/>
      <c r="OYH53" s="15"/>
      <c r="OYI53" s="15"/>
      <c r="OYJ53" s="15"/>
      <c r="OYK53" s="15"/>
      <c r="OYL53" s="15"/>
      <c r="OYM53" s="15"/>
      <c r="OYN53" s="15"/>
      <c r="OYO53" s="15"/>
      <c r="OYP53" s="15"/>
      <c r="OYQ53" s="15"/>
      <c r="OYR53" s="15"/>
      <c r="OYS53" s="15"/>
      <c r="OYT53" s="15"/>
      <c r="OYU53" s="15"/>
      <c r="OYV53" s="15"/>
      <c r="OYW53" s="15"/>
      <c r="OYX53" s="15"/>
      <c r="OYY53" s="15"/>
      <c r="OYZ53" s="15"/>
      <c r="OZA53" s="15"/>
      <c r="OZB53" s="15"/>
      <c r="OZC53" s="15"/>
      <c r="OZD53" s="15"/>
      <c r="OZE53" s="15"/>
      <c r="OZF53" s="15"/>
      <c r="OZG53" s="15"/>
      <c r="OZH53" s="15"/>
      <c r="OZI53" s="15"/>
      <c r="OZJ53" s="15"/>
      <c r="OZK53" s="15"/>
      <c r="OZL53" s="15"/>
      <c r="OZM53" s="15"/>
      <c r="OZN53" s="15"/>
      <c r="OZO53" s="15"/>
      <c r="OZP53" s="15"/>
      <c r="OZQ53" s="15"/>
      <c r="OZR53" s="15"/>
      <c r="OZS53" s="15"/>
      <c r="OZT53" s="15"/>
      <c r="OZU53" s="15"/>
      <c r="OZV53" s="15"/>
      <c r="OZW53" s="15"/>
      <c r="OZX53" s="15"/>
      <c r="OZY53" s="15"/>
      <c r="OZZ53" s="15"/>
      <c r="PAA53" s="15"/>
      <c r="PAB53" s="15"/>
      <c r="PAC53" s="15"/>
      <c r="PAD53" s="15"/>
      <c r="PAE53" s="15"/>
      <c r="PAF53" s="15"/>
      <c r="PAG53" s="15"/>
      <c r="PAH53" s="15"/>
      <c r="PAI53" s="15"/>
      <c r="PAJ53" s="15"/>
      <c r="PAK53" s="15"/>
      <c r="PAL53" s="15"/>
      <c r="PAM53" s="15"/>
      <c r="PAN53" s="15"/>
      <c r="PAO53" s="15"/>
      <c r="PAP53" s="15"/>
      <c r="PAQ53" s="15"/>
      <c r="PAR53" s="15"/>
      <c r="PAS53" s="15"/>
      <c r="PAT53" s="15"/>
      <c r="PAU53" s="15"/>
      <c r="PAV53" s="15"/>
      <c r="PAW53" s="15"/>
      <c r="PAX53" s="15"/>
      <c r="PAY53" s="15"/>
      <c r="PAZ53" s="15"/>
      <c r="PBA53" s="15"/>
      <c r="PBB53" s="15"/>
      <c r="PBC53" s="15"/>
      <c r="PBD53" s="15"/>
      <c r="PBE53" s="15"/>
      <c r="PBF53" s="15"/>
      <c r="PBG53" s="15"/>
      <c r="PBH53" s="15"/>
      <c r="PBI53" s="15"/>
      <c r="PBJ53" s="15"/>
      <c r="PBK53" s="15"/>
      <c r="PBL53" s="15"/>
      <c r="PBM53" s="15"/>
      <c r="PBN53" s="15"/>
      <c r="PBO53" s="15"/>
      <c r="PBP53" s="15"/>
      <c r="PBQ53" s="15"/>
      <c r="PBR53" s="15"/>
      <c r="PBS53" s="15"/>
      <c r="PBT53" s="15"/>
      <c r="PBU53" s="15"/>
      <c r="PBV53" s="15"/>
      <c r="PBW53" s="15"/>
      <c r="PBX53" s="15"/>
      <c r="PBY53" s="15"/>
      <c r="PBZ53" s="15"/>
      <c r="PCA53" s="15"/>
      <c r="PCB53" s="15"/>
      <c r="PCC53" s="15"/>
      <c r="PCD53" s="15"/>
      <c r="PCE53" s="15"/>
      <c r="PCF53" s="15"/>
      <c r="PCG53" s="15"/>
      <c r="PCH53" s="15"/>
      <c r="PCI53" s="15"/>
      <c r="PCJ53" s="15"/>
      <c r="PCK53" s="15"/>
      <c r="PCL53" s="15"/>
      <c r="PCM53" s="15"/>
      <c r="PCN53" s="15"/>
      <c r="PCO53" s="15"/>
      <c r="PCP53" s="15"/>
      <c r="PCQ53" s="15"/>
      <c r="PCR53" s="15"/>
      <c r="PCS53" s="15"/>
      <c r="PCT53" s="15"/>
      <c r="PCU53" s="15"/>
      <c r="PCV53" s="15"/>
      <c r="PCW53" s="15"/>
      <c r="PCX53" s="15"/>
      <c r="PCY53" s="15"/>
      <c r="PCZ53" s="15"/>
      <c r="PDA53" s="15"/>
      <c r="PDB53" s="15"/>
      <c r="PDC53" s="15"/>
      <c r="PDD53" s="15"/>
      <c r="PDE53" s="15"/>
      <c r="PDF53" s="15"/>
      <c r="PDG53" s="15"/>
      <c r="PDH53" s="15"/>
      <c r="PDI53" s="15"/>
      <c r="PDJ53" s="15"/>
      <c r="PDK53" s="15"/>
      <c r="PDL53" s="15"/>
      <c r="PDM53" s="15"/>
      <c r="PDN53" s="15"/>
      <c r="PDO53" s="15"/>
      <c r="PDP53" s="15"/>
      <c r="PDQ53" s="15"/>
      <c r="PDR53" s="15"/>
      <c r="PDS53" s="15"/>
      <c r="PDT53" s="15"/>
      <c r="PDU53" s="15"/>
      <c r="PDV53" s="15"/>
      <c r="PDW53" s="15"/>
      <c r="PDX53" s="15"/>
      <c r="PDY53" s="15"/>
      <c r="PDZ53" s="15"/>
      <c r="PEA53" s="15"/>
      <c r="PEB53" s="15"/>
      <c r="PEC53" s="15"/>
      <c r="PED53" s="15"/>
      <c r="PEE53" s="15"/>
      <c r="PEF53" s="15"/>
      <c r="PEG53" s="15"/>
      <c r="PEH53" s="15"/>
      <c r="PEI53" s="15"/>
      <c r="PEJ53" s="15"/>
      <c r="PEK53" s="15"/>
      <c r="PEL53" s="15"/>
      <c r="PEM53" s="15"/>
      <c r="PEN53" s="15"/>
      <c r="PEO53" s="15"/>
      <c r="PEP53" s="15"/>
      <c r="PEQ53" s="15"/>
      <c r="PER53" s="15"/>
      <c r="PES53" s="15"/>
      <c r="PET53" s="15"/>
      <c r="PEU53" s="15"/>
      <c r="PEV53" s="15"/>
      <c r="PEW53" s="15"/>
      <c r="PEX53" s="15"/>
      <c r="PEY53" s="15"/>
      <c r="PEZ53" s="15"/>
      <c r="PFA53" s="15"/>
      <c r="PFB53" s="15"/>
      <c r="PFC53" s="15"/>
      <c r="PFD53" s="15"/>
      <c r="PFE53" s="15"/>
      <c r="PFF53" s="15"/>
      <c r="PFG53" s="15"/>
      <c r="PFH53" s="15"/>
      <c r="PFI53" s="15"/>
      <c r="PFJ53" s="15"/>
      <c r="PFK53" s="15"/>
      <c r="PFL53" s="15"/>
      <c r="PFM53" s="15"/>
      <c r="PFN53" s="15"/>
      <c r="PFO53" s="15"/>
      <c r="PFP53" s="15"/>
      <c r="PFQ53" s="15"/>
      <c r="PFR53" s="15"/>
      <c r="PFS53" s="15"/>
      <c r="PFT53" s="15"/>
      <c r="PFU53" s="15"/>
      <c r="PFV53" s="15"/>
      <c r="PFW53" s="15"/>
      <c r="PFX53" s="15"/>
      <c r="PFY53" s="15"/>
      <c r="PFZ53" s="15"/>
      <c r="PGA53" s="15"/>
      <c r="PGB53" s="15"/>
      <c r="PGC53" s="15"/>
      <c r="PGD53" s="15"/>
      <c r="PGE53" s="15"/>
      <c r="PGF53" s="15"/>
      <c r="PGG53" s="15"/>
      <c r="PGH53" s="15"/>
      <c r="PGI53" s="15"/>
      <c r="PGJ53" s="15"/>
      <c r="PGK53" s="15"/>
      <c r="PGL53" s="15"/>
      <c r="PGM53" s="15"/>
      <c r="PGN53" s="15"/>
      <c r="PGO53" s="15"/>
      <c r="PGP53" s="15"/>
      <c r="PGQ53" s="15"/>
      <c r="PGR53" s="15"/>
      <c r="PGS53" s="15"/>
      <c r="PGT53" s="15"/>
      <c r="PGU53" s="15"/>
      <c r="PGV53" s="15"/>
      <c r="PGW53" s="15"/>
      <c r="PGX53" s="15"/>
      <c r="PGY53" s="15"/>
      <c r="PGZ53" s="15"/>
      <c r="PHA53" s="15"/>
      <c r="PHB53" s="15"/>
      <c r="PHC53" s="15"/>
      <c r="PHD53" s="15"/>
      <c r="PHE53" s="15"/>
      <c r="PHF53" s="15"/>
      <c r="PHG53" s="15"/>
      <c r="PHH53" s="15"/>
      <c r="PHI53" s="15"/>
      <c r="PHJ53" s="15"/>
      <c r="PHK53" s="15"/>
      <c r="PHL53" s="15"/>
      <c r="PHM53" s="15"/>
      <c r="PHN53" s="15"/>
      <c r="PHO53" s="15"/>
      <c r="PHP53" s="15"/>
      <c r="PHQ53" s="15"/>
      <c r="PHR53" s="15"/>
      <c r="PHS53" s="15"/>
      <c r="PHT53" s="15"/>
      <c r="PHU53" s="15"/>
      <c r="PHV53" s="15"/>
      <c r="PHW53" s="15"/>
      <c r="PHX53" s="15"/>
      <c r="PHY53" s="15"/>
      <c r="PHZ53" s="15"/>
      <c r="PIA53" s="15"/>
      <c r="PIB53" s="15"/>
      <c r="PIC53" s="15"/>
      <c r="PID53" s="15"/>
      <c r="PIE53" s="15"/>
      <c r="PIF53" s="15"/>
      <c r="PIG53" s="15"/>
      <c r="PIH53" s="15"/>
      <c r="PII53" s="15"/>
      <c r="PIJ53" s="15"/>
      <c r="PIK53" s="15"/>
      <c r="PIL53" s="15"/>
      <c r="PIM53" s="15"/>
      <c r="PIN53" s="15"/>
      <c r="PIO53" s="15"/>
      <c r="PIP53" s="15"/>
      <c r="PIQ53" s="15"/>
      <c r="PIR53" s="15"/>
      <c r="PIS53" s="15"/>
      <c r="PIT53" s="15"/>
      <c r="PIU53" s="15"/>
      <c r="PIV53" s="15"/>
      <c r="PIW53" s="15"/>
      <c r="PIX53" s="15"/>
      <c r="PIY53" s="15"/>
      <c r="PIZ53" s="15"/>
      <c r="PJA53" s="15"/>
      <c r="PJB53" s="15"/>
      <c r="PJC53" s="15"/>
      <c r="PJD53" s="15"/>
      <c r="PJE53" s="15"/>
      <c r="PJF53" s="15"/>
      <c r="PJG53" s="15"/>
      <c r="PJH53" s="15"/>
      <c r="PJI53" s="15"/>
      <c r="PJJ53" s="15"/>
      <c r="PJK53" s="15"/>
      <c r="PJL53" s="15"/>
      <c r="PJM53" s="15"/>
      <c r="PJN53" s="15"/>
      <c r="PJO53" s="15"/>
      <c r="PJP53" s="15"/>
      <c r="PJQ53" s="15"/>
      <c r="PJR53" s="15"/>
      <c r="PJS53" s="15"/>
      <c r="PJT53" s="15"/>
      <c r="PJU53" s="15"/>
      <c r="PJV53" s="15"/>
      <c r="PJW53" s="15"/>
      <c r="PJX53" s="15"/>
      <c r="PJY53" s="15"/>
      <c r="PJZ53" s="15"/>
      <c r="PKA53" s="15"/>
      <c r="PKB53" s="15"/>
      <c r="PKC53" s="15"/>
      <c r="PKD53" s="15"/>
      <c r="PKE53" s="15"/>
      <c r="PKF53" s="15"/>
      <c r="PKG53" s="15"/>
      <c r="PKH53" s="15"/>
      <c r="PKI53" s="15"/>
      <c r="PKJ53" s="15"/>
      <c r="PKK53" s="15"/>
      <c r="PKL53" s="15"/>
      <c r="PKM53" s="15"/>
      <c r="PKN53" s="15"/>
      <c r="PKO53" s="15"/>
      <c r="PKP53" s="15"/>
      <c r="PKQ53" s="15"/>
      <c r="PKR53" s="15"/>
      <c r="PKS53" s="15"/>
      <c r="PKT53" s="15"/>
      <c r="PKU53" s="15"/>
      <c r="PKV53" s="15"/>
      <c r="PKW53" s="15"/>
      <c r="PKX53" s="15"/>
      <c r="PKY53" s="15"/>
      <c r="PKZ53" s="15"/>
      <c r="PLA53" s="15"/>
      <c r="PLB53" s="15"/>
      <c r="PLC53" s="15"/>
      <c r="PLD53" s="15"/>
      <c r="PLE53" s="15"/>
      <c r="PLF53" s="15"/>
      <c r="PLG53" s="15"/>
      <c r="PLH53" s="15"/>
      <c r="PLI53" s="15"/>
      <c r="PLJ53" s="15"/>
      <c r="PLK53" s="15"/>
      <c r="PLL53" s="15"/>
      <c r="PLM53" s="15"/>
      <c r="PLN53" s="15"/>
      <c r="PLO53" s="15"/>
      <c r="PLP53" s="15"/>
      <c r="PLQ53" s="15"/>
      <c r="PLR53" s="15"/>
      <c r="PLS53" s="15"/>
      <c r="PLT53" s="15"/>
      <c r="PLU53" s="15"/>
      <c r="PLV53" s="15"/>
      <c r="PLW53" s="15"/>
      <c r="PLX53" s="15"/>
      <c r="PLY53" s="15"/>
      <c r="PLZ53" s="15"/>
      <c r="PMA53" s="15"/>
      <c r="PMB53" s="15"/>
      <c r="PMC53" s="15"/>
      <c r="PMD53" s="15"/>
      <c r="PME53" s="15"/>
      <c r="PMF53" s="15"/>
      <c r="PMG53" s="15"/>
      <c r="PMH53" s="15"/>
      <c r="PMI53" s="15"/>
      <c r="PMJ53" s="15"/>
      <c r="PMK53" s="15"/>
      <c r="PML53" s="15"/>
      <c r="PMM53" s="15"/>
      <c r="PMN53" s="15"/>
      <c r="PMO53" s="15"/>
      <c r="PMP53" s="15"/>
      <c r="PMQ53" s="15"/>
      <c r="PMR53" s="15"/>
      <c r="PMS53" s="15"/>
      <c r="PMT53" s="15"/>
      <c r="PMU53" s="15"/>
      <c r="PMV53" s="15"/>
      <c r="PMW53" s="15"/>
      <c r="PMX53" s="15"/>
      <c r="PMY53" s="15"/>
      <c r="PMZ53" s="15"/>
      <c r="PNA53" s="15"/>
      <c r="PNB53" s="15"/>
      <c r="PNC53" s="15"/>
      <c r="PND53" s="15"/>
      <c r="PNE53" s="15"/>
      <c r="PNF53" s="15"/>
      <c r="PNG53" s="15"/>
      <c r="PNH53" s="15"/>
      <c r="PNI53" s="15"/>
      <c r="PNJ53" s="15"/>
      <c r="PNK53" s="15"/>
      <c r="PNL53" s="15"/>
      <c r="PNM53" s="15"/>
      <c r="PNN53" s="15"/>
      <c r="PNO53" s="15"/>
      <c r="PNP53" s="15"/>
      <c r="PNQ53" s="15"/>
      <c r="PNR53" s="15"/>
      <c r="PNS53" s="15"/>
      <c r="PNT53" s="15"/>
      <c r="PNU53" s="15"/>
      <c r="PNV53" s="15"/>
      <c r="PNW53" s="15"/>
      <c r="PNX53" s="15"/>
      <c r="PNY53" s="15"/>
      <c r="PNZ53" s="15"/>
      <c r="POA53" s="15"/>
      <c r="POB53" s="15"/>
      <c r="POC53" s="15"/>
      <c r="POD53" s="15"/>
      <c r="POE53" s="15"/>
      <c r="POF53" s="15"/>
      <c r="POG53" s="15"/>
      <c r="POH53" s="15"/>
      <c r="POI53" s="15"/>
      <c r="POJ53" s="15"/>
      <c r="POK53" s="15"/>
      <c r="POL53" s="15"/>
      <c r="POM53" s="15"/>
      <c r="PON53" s="15"/>
      <c r="POO53" s="15"/>
      <c r="POP53" s="15"/>
      <c r="POQ53" s="15"/>
      <c r="POR53" s="15"/>
      <c r="POS53" s="15"/>
      <c r="POT53" s="15"/>
      <c r="POU53" s="15"/>
      <c r="POV53" s="15"/>
      <c r="POW53" s="15"/>
      <c r="POX53" s="15"/>
      <c r="POY53" s="15"/>
      <c r="POZ53" s="15"/>
      <c r="PPA53" s="15"/>
      <c r="PPB53" s="15"/>
      <c r="PPC53" s="15"/>
      <c r="PPD53" s="15"/>
      <c r="PPE53" s="15"/>
      <c r="PPF53" s="15"/>
      <c r="PPG53" s="15"/>
      <c r="PPH53" s="15"/>
      <c r="PPI53" s="15"/>
      <c r="PPJ53" s="15"/>
      <c r="PPK53" s="15"/>
      <c r="PPL53" s="15"/>
      <c r="PPM53" s="15"/>
      <c r="PPN53" s="15"/>
      <c r="PPO53" s="15"/>
      <c r="PPP53" s="15"/>
      <c r="PPQ53" s="15"/>
      <c r="PPR53" s="15"/>
      <c r="PPS53" s="15"/>
      <c r="PPT53" s="15"/>
      <c r="PPU53" s="15"/>
      <c r="PPV53" s="15"/>
      <c r="PPW53" s="15"/>
      <c r="PPX53" s="15"/>
      <c r="PQF53" s="15"/>
      <c r="PQG53" s="15"/>
      <c r="PQH53" s="15"/>
      <c r="PQI53" s="15"/>
      <c r="PQJ53" s="15"/>
      <c r="PQK53" s="15"/>
      <c r="PQL53" s="15"/>
      <c r="PQM53" s="15"/>
      <c r="PQN53" s="15"/>
      <c r="PQO53" s="15"/>
      <c r="PQP53" s="15"/>
      <c r="PQQ53" s="15"/>
      <c r="PQR53" s="15"/>
      <c r="PQS53" s="15"/>
      <c r="PQT53" s="15"/>
      <c r="PQU53" s="15"/>
      <c r="PQV53" s="15"/>
      <c r="PQW53" s="15"/>
      <c r="PQX53" s="15"/>
      <c r="PQY53" s="15"/>
      <c r="PQZ53" s="15"/>
      <c r="PRA53" s="15"/>
      <c r="PRB53" s="15"/>
      <c r="PRC53" s="15"/>
      <c r="PRD53" s="15"/>
      <c r="PRE53" s="15"/>
      <c r="PRF53" s="15"/>
      <c r="PRG53" s="15"/>
      <c r="PRH53" s="15"/>
      <c r="PRI53" s="15"/>
      <c r="PRJ53" s="15"/>
      <c r="PRK53" s="15"/>
      <c r="PRL53" s="15"/>
      <c r="PRM53" s="15"/>
      <c r="PRN53" s="15"/>
      <c r="PRO53" s="15"/>
      <c r="PRP53" s="15"/>
      <c r="PRQ53" s="15"/>
      <c r="PRR53" s="15"/>
      <c r="PRS53" s="15"/>
      <c r="PRT53" s="15"/>
      <c r="PRU53" s="15"/>
      <c r="PRV53" s="15"/>
      <c r="PRW53" s="15"/>
      <c r="PRX53" s="15"/>
      <c r="PRY53" s="15"/>
      <c r="PRZ53" s="15"/>
      <c r="PSA53" s="15"/>
      <c r="PSB53" s="15"/>
      <c r="PSC53" s="15"/>
      <c r="PSD53" s="15"/>
      <c r="PSE53" s="15"/>
      <c r="PSF53" s="15"/>
      <c r="PSG53" s="15"/>
      <c r="PSH53" s="15"/>
      <c r="PSI53" s="15"/>
      <c r="PSJ53" s="15"/>
      <c r="PSK53" s="15"/>
      <c r="PSL53" s="15"/>
      <c r="PSM53" s="15"/>
      <c r="PSN53" s="15"/>
      <c r="PSO53" s="15"/>
      <c r="PSP53" s="15"/>
      <c r="PSQ53" s="15"/>
      <c r="PSR53" s="15"/>
      <c r="PSS53" s="15"/>
      <c r="PST53" s="15"/>
      <c r="PSU53" s="15"/>
      <c r="PSV53" s="15"/>
      <c r="PSW53" s="15"/>
      <c r="PSX53" s="15"/>
      <c r="PSY53" s="15"/>
      <c r="PSZ53" s="15"/>
      <c r="PTA53" s="15"/>
      <c r="PTB53" s="15"/>
      <c r="PTC53" s="15"/>
      <c r="PTD53" s="15"/>
      <c r="PTE53" s="15"/>
      <c r="PTF53" s="15"/>
      <c r="PTG53" s="15"/>
      <c r="PTH53" s="15"/>
      <c r="PTI53" s="15"/>
      <c r="PTJ53" s="15"/>
      <c r="PTK53" s="15"/>
      <c r="PTL53" s="15"/>
      <c r="PTM53" s="15"/>
      <c r="PTN53" s="15"/>
      <c r="PTO53" s="15"/>
      <c r="PTP53" s="15"/>
      <c r="PTQ53" s="15"/>
      <c r="PTR53" s="15"/>
      <c r="PTS53" s="15"/>
      <c r="PTT53" s="15"/>
      <c r="PTU53" s="15"/>
      <c r="PTV53" s="15"/>
      <c r="PTW53" s="15"/>
      <c r="PTX53" s="15"/>
      <c r="PTY53" s="15"/>
      <c r="PTZ53" s="15"/>
      <c r="PUA53" s="15"/>
      <c r="PUB53" s="15"/>
      <c r="PUC53" s="15"/>
      <c r="PUD53" s="15"/>
      <c r="PUE53" s="15"/>
      <c r="PUF53" s="15"/>
      <c r="PUG53" s="15"/>
      <c r="PUH53" s="15"/>
      <c r="PUI53" s="15"/>
      <c r="PUJ53" s="15"/>
      <c r="PUK53" s="15"/>
      <c r="PUL53" s="15"/>
      <c r="PUM53" s="15"/>
      <c r="PUN53" s="15"/>
      <c r="PUO53" s="15"/>
      <c r="PUP53" s="15"/>
      <c r="PUQ53" s="15"/>
      <c r="PUR53" s="15"/>
      <c r="PUS53" s="15"/>
      <c r="PUT53" s="15"/>
      <c r="PUU53" s="15"/>
      <c r="PUV53" s="15"/>
      <c r="PUW53" s="15"/>
      <c r="PUX53" s="15"/>
      <c r="PUY53" s="15"/>
      <c r="PUZ53" s="15"/>
      <c r="PVA53" s="15"/>
      <c r="PVB53" s="15"/>
      <c r="PVC53" s="15"/>
      <c r="PVD53" s="15"/>
      <c r="PVE53" s="15"/>
      <c r="PVF53" s="15"/>
      <c r="PVG53" s="15"/>
      <c r="PVH53" s="15"/>
      <c r="PVI53" s="15"/>
      <c r="PVJ53" s="15"/>
      <c r="PVK53" s="15"/>
      <c r="PVL53" s="15"/>
      <c r="PVM53" s="15"/>
      <c r="PVN53" s="15"/>
      <c r="PVO53" s="15"/>
      <c r="PVP53" s="15"/>
      <c r="PVQ53" s="15"/>
      <c r="PVR53" s="15"/>
      <c r="PVS53" s="15"/>
      <c r="PVT53" s="15"/>
      <c r="PVU53" s="15"/>
      <c r="PVV53" s="15"/>
      <c r="PVW53" s="15"/>
      <c r="PVX53" s="15"/>
      <c r="PVY53" s="15"/>
      <c r="PVZ53" s="15"/>
      <c r="PWA53" s="15"/>
      <c r="PWB53" s="15"/>
      <c r="PWC53" s="15"/>
      <c r="PWD53" s="15"/>
      <c r="PWE53" s="15"/>
      <c r="PWF53" s="15"/>
      <c r="PWG53" s="15"/>
      <c r="PWH53" s="15"/>
      <c r="PWI53" s="15"/>
      <c r="PWJ53" s="15"/>
      <c r="PWK53" s="15"/>
      <c r="PWL53" s="15"/>
      <c r="PWM53" s="15"/>
      <c r="PWN53" s="15"/>
      <c r="PWO53" s="15"/>
      <c r="PWP53" s="15"/>
      <c r="PWQ53" s="15"/>
      <c r="PWR53" s="15"/>
      <c r="PWS53" s="15"/>
      <c r="PWT53" s="15"/>
      <c r="PWU53" s="15"/>
      <c r="PWV53" s="15"/>
      <c r="PWW53" s="15"/>
      <c r="PWX53" s="15"/>
      <c r="PWY53" s="15"/>
      <c r="PWZ53" s="15"/>
      <c r="PXA53" s="15"/>
      <c r="PXB53" s="15"/>
      <c r="PXC53" s="15"/>
      <c r="PXD53" s="15"/>
      <c r="PXE53" s="15"/>
      <c r="PXF53" s="15"/>
      <c r="PXG53" s="15"/>
      <c r="PXH53" s="15"/>
      <c r="PXI53" s="15"/>
      <c r="PXJ53" s="15"/>
      <c r="PXK53" s="15"/>
      <c r="PXL53" s="15"/>
      <c r="PXM53" s="15"/>
      <c r="PXN53" s="15"/>
      <c r="PXO53" s="15"/>
      <c r="PXP53" s="15"/>
      <c r="PXQ53" s="15"/>
      <c r="PXR53" s="15"/>
      <c r="PXS53" s="15"/>
      <c r="PXT53" s="15"/>
      <c r="PXU53" s="15"/>
      <c r="PXV53" s="15"/>
      <c r="PXW53" s="15"/>
      <c r="PXX53" s="15"/>
      <c r="PXY53" s="15"/>
      <c r="PXZ53" s="15"/>
      <c r="PYA53" s="15"/>
      <c r="PYB53" s="15"/>
      <c r="PYC53" s="15"/>
      <c r="PYD53" s="15"/>
      <c r="PYE53" s="15"/>
      <c r="PYF53" s="15"/>
      <c r="PYG53" s="15"/>
      <c r="PYH53" s="15"/>
      <c r="PYI53" s="15"/>
      <c r="PYJ53" s="15"/>
      <c r="PYK53" s="15"/>
      <c r="PYL53" s="15"/>
      <c r="PYM53" s="15"/>
      <c r="PYN53" s="15"/>
      <c r="PYO53" s="15"/>
      <c r="PYP53" s="15"/>
      <c r="PYQ53" s="15"/>
      <c r="PYR53" s="15"/>
      <c r="PYS53" s="15"/>
      <c r="PYT53" s="15"/>
      <c r="PYU53" s="15"/>
      <c r="PYV53" s="15"/>
      <c r="PYW53" s="15"/>
      <c r="PYX53" s="15"/>
      <c r="PYY53" s="15"/>
      <c r="PYZ53" s="15"/>
      <c r="PZA53" s="15"/>
      <c r="PZB53" s="15"/>
      <c r="PZC53" s="15"/>
      <c r="PZD53" s="15"/>
      <c r="PZE53" s="15"/>
      <c r="PZF53" s="15"/>
      <c r="PZG53" s="15"/>
      <c r="PZH53" s="15"/>
      <c r="PZI53" s="15"/>
      <c r="PZJ53" s="15"/>
      <c r="PZK53" s="15"/>
      <c r="PZL53" s="15"/>
      <c r="PZM53" s="15"/>
      <c r="PZN53" s="15"/>
      <c r="PZO53" s="15"/>
      <c r="PZP53" s="15"/>
      <c r="PZQ53" s="15"/>
      <c r="PZR53" s="15"/>
      <c r="PZS53" s="15"/>
      <c r="PZT53" s="15"/>
      <c r="PZU53" s="15"/>
      <c r="PZV53" s="15"/>
      <c r="PZW53" s="15"/>
      <c r="PZX53" s="15"/>
      <c r="PZY53" s="15"/>
      <c r="PZZ53" s="15"/>
      <c r="QAA53" s="15"/>
      <c r="QAB53" s="15"/>
      <c r="QAC53" s="15"/>
      <c r="QAD53" s="15"/>
      <c r="QAE53" s="15"/>
      <c r="QAF53" s="15"/>
      <c r="QAG53" s="15"/>
      <c r="QAH53" s="15"/>
      <c r="QAI53" s="15"/>
      <c r="QAJ53" s="15"/>
      <c r="QAK53" s="15"/>
      <c r="QAL53" s="15"/>
      <c r="QAM53" s="15"/>
      <c r="QAN53" s="15"/>
      <c r="QAO53" s="15"/>
      <c r="QAP53" s="15"/>
      <c r="QAQ53" s="15"/>
      <c r="QAR53" s="15"/>
      <c r="QAS53" s="15"/>
      <c r="QAT53" s="15"/>
      <c r="QAU53" s="15"/>
      <c r="QAV53" s="15"/>
      <c r="QAW53" s="15"/>
      <c r="QAX53" s="15"/>
      <c r="QAY53" s="15"/>
      <c r="QAZ53" s="15"/>
      <c r="QBA53" s="15"/>
      <c r="QBB53" s="15"/>
      <c r="QBC53" s="15"/>
      <c r="QBD53" s="15"/>
      <c r="QBE53" s="15"/>
      <c r="QBF53" s="15"/>
      <c r="QBG53" s="15"/>
      <c r="QBH53" s="15"/>
      <c r="QBI53" s="15"/>
      <c r="QBJ53" s="15"/>
      <c r="QBK53" s="15"/>
      <c r="QBL53" s="15"/>
      <c r="QBM53" s="15"/>
      <c r="QBN53" s="15"/>
      <c r="QBO53" s="15"/>
      <c r="QBP53" s="15"/>
      <c r="QBQ53" s="15"/>
      <c r="QBR53" s="15"/>
      <c r="QBS53" s="15"/>
      <c r="QBT53" s="15"/>
      <c r="QBU53" s="15"/>
      <c r="QBV53" s="15"/>
      <c r="QBW53" s="15"/>
      <c r="QBX53" s="15"/>
      <c r="QBY53" s="15"/>
      <c r="QBZ53" s="15"/>
      <c r="QCA53" s="15"/>
      <c r="QCB53" s="15"/>
      <c r="QCC53" s="15"/>
      <c r="QCD53" s="15"/>
      <c r="QCE53" s="15"/>
      <c r="QCF53" s="15"/>
      <c r="QCG53" s="15"/>
      <c r="QCH53" s="15"/>
      <c r="QCI53" s="15"/>
      <c r="QCJ53" s="15"/>
      <c r="QCK53" s="15"/>
      <c r="QCL53" s="15"/>
      <c r="QCM53" s="15"/>
      <c r="QCN53" s="15"/>
      <c r="QCO53" s="15"/>
      <c r="QCP53" s="15"/>
      <c r="QCQ53" s="15"/>
      <c r="QCR53" s="15"/>
      <c r="QCS53" s="15"/>
      <c r="QCT53" s="15"/>
      <c r="QCU53" s="15"/>
      <c r="QCV53" s="15"/>
      <c r="QCW53" s="15"/>
      <c r="QCX53" s="15"/>
      <c r="QCY53" s="15"/>
      <c r="QCZ53" s="15"/>
      <c r="QDA53" s="15"/>
      <c r="QDB53" s="15"/>
      <c r="QDC53" s="15"/>
      <c r="QDD53" s="15"/>
      <c r="QDE53" s="15"/>
      <c r="QDF53" s="15"/>
      <c r="QDG53" s="15"/>
      <c r="QDH53" s="15"/>
      <c r="QDI53" s="15"/>
      <c r="QDJ53" s="15"/>
      <c r="QDK53" s="15"/>
      <c r="QDL53" s="15"/>
      <c r="QDM53" s="15"/>
      <c r="QDN53" s="15"/>
      <c r="QDO53" s="15"/>
      <c r="QDP53" s="15"/>
      <c r="QDQ53" s="15"/>
      <c r="QDR53" s="15"/>
      <c r="QDS53" s="15"/>
      <c r="QDT53" s="15"/>
      <c r="QDU53" s="15"/>
      <c r="QDV53" s="15"/>
      <c r="QDW53" s="15"/>
      <c r="QDX53" s="15"/>
      <c r="QDY53" s="15"/>
      <c r="QDZ53" s="15"/>
      <c r="QEA53" s="15"/>
      <c r="QEB53" s="15"/>
      <c r="QEC53" s="15"/>
      <c r="QED53" s="15"/>
      <c r="QEE53" s="15"/>
      <c r="QEF53" s="15"/>
      <c r="QEG53" s="15"/>
      <c r="QEH53" s="15"/>
      <c r="QEI53" s="15"/>
      <c r="QEJ53" s="15"/>
      <c r="QEK53" s="15"/>
      <c r="QEL53" s="15"/>
      <c r="QEM53" s="15"/>
      <c r="QEN53" s="15"/>
      <c r="QEO53" s="15"/>
      <c r="QEP53" s="15"/>
      <c r="QEQ53" s="15"/>
      <c r="QER53" s="15"/>
      <c r="QES53" s="15"/>
      <c r="QET53" s="15"/>
      <c r="QEU53" s="15"/>
      <c r="QEV53" s="15"/>
      <c r="QEW53" s="15"/>
      <c r="QEX53" s="15"/>
      <c r="QEY53" s="15"/>
      <c r="QEZ53" s="15"/>
      <c r="QFA53" s="15"/>
      <c r="QFB53" s="15"/>
      <c r="QFC53" s="15"/>
      <c r="QFD53" s="15"/>
      <c r="QFE53" s="15"/>
      <c r="QFF53" s="15"/>
      <c r="QFG53" s="15"/>
      <c r="QFH53" s="15"/>
      <c r="QFI53" s="15"/>
      <c r="QFJ53" s="15"/>
      <c r="QFK53" s="15"/>
      <c r="QFL53" s="15"/>
      <c r="QFM53" s="15"/>
      <c r="QFN53" s="15"/>
      <c r="QFO53" s="15"/>
      <c r="QFP53" s="15"/>
      <c r="QFQ53" s="15"/>
      <c r="QFR53" s="15"/>
      <c r="QFS53" s="15"/>
      <c r="QFT53" s="15"/>
      <c r="QFU53" s="15"/>
      <c r="QFV53" s="15"/>
      <c r="QFW53" s="15"/>
      <c r="QFX53" s="15"/>
      <c r="QFY53" s="15"/>
      <c r="QFZ53" s="15"/>
      <c r="QGA53" s="15"/>
      <c r="QGB53" s="15"/>
      <c r="QGC53" s="15"/>
      <c r="QGD53" s="15"/>
      <c r="QGE53" s="15"/>
      <c r="QGF53" s="15"/>
      <c r="QGG53" s="15"/>
      <c r="QGH53" s="15"/>
      <c r="QGI53" s="15"/>
      <c r="QGJ53" s="15"/>
      <c r="QGK53" s="15"/>
      <c r="QGL53" s="15"/>
      <c r="QGM53" s="15"/>
      <c r="QGN53" s="15"/>
      <c r="QGO53" s="15"/>
      <c r="QGP53" s="15"/>
      <c r="QGQ53" s="15"/>
      <c r="QGR53" s="15"/>
      <c r="QGS53" s="15"/>
      <c r="QGT53" s="15"/>
      <c r="QGU53" s="15"/>
      <c r="QGV53" s="15"/>
      <c r="QGW53" s="15"/>
      <c r="QGX53" s="15"/>
      <c r="QGY53" s="15"/>
      <c r="QGZ53" s="15"/>
      <c r="QHA53" s="15"/>
      <c r="QHB53" s="15"/>
      <c r="QHC53" s="15"/>
      <c r="QHD53" s="15"/>
      <c r="QHE53" s="15"/>
      <c r="QHF53" s="15"/>
      <c r="QHG53" s="15"/>
      <c r="QHH53" s="15"/>
      <c r="QHI53" s="15"/>
      <c r="QHJ53" s="15"/>
      <c r="QHK53" s="15"/>
      <c r="QHL53" s="15"/>
      <c r="QHM53" s="15"/>
      <c r="QHN53" s="15"/>
      <c r="QHO53" s="15"/>
      <c r="QHP53" s="15"/>
      <c r="QHQ53" s="15"/>
      <c r="QHR53" s="15"/>
      <c r="QHS53" s="15"/>
      <c r="QHT53" s="15"/>
      <c r="QHU53" s="15"/>
      <c r="QHV53" s="15"/>
      <c r="QHW53" s="15"/>
      <c r="QHX53" s="15"/>
      <c r="QHY53" s="15"/>
      <c r="QHZ53" s="15"/>
      <c r="QIA53" s="15"/>
      <c r="QIB53" s="15"/>
      <c r="QIC53" s="15"/>
      <c r="QID53" s="15"/>
      <c r="QIE53" s="15"/>
      <c r="QIF53" s="15"/>
      <c r="QIG53" s="15"/>
      <c r="QIH53" s="15"/>
      <c r="QII53" s="15"/>
      <c r="QIJ53" s="15"/>
      <c r="QIK53" s="15"/>
      <c r="QIL53" s="15"/>
      <c r="QIM53" s="15"/>
      <c r="QIN53" s="15"/>
      <c r="QIO53" s="15"/>
      <c r="QIP53" s="15"/>
      <c r="QIQ53" s="15"/>
      <c r="QIR53" s="15"/>
      <c r="QIS53" s="15"/>
      <c r="QIT53" s="15"/>
      <c r="QIU53" s="15"/>
      <c r="QIV53" s="15"/>
      <c r="QIW53" s="15"/>
      <c r="QIX53" s="15"/>
      <c r="QIY53" s="15"/>
      <c r="QIZ53" s="15"/>
      <c r="QJA53" s="15"/>
      <c r="QJB53" s="15"/>
      <c r="QJC53" s="15"/>
      <c r="QJD53" s="15"/>
      <c r="QJE53" s="15"/>
      <c r="QJF53" s="15"/>
      <c r="QJG53" s="15"/>
      <c r="QJH53" s="15"/>
      <c r="QJI53" s="15"/>
      <c r="QJJ53" s="15"/>
      <c r="QJK53" s="15"/>
      <c r="QJL53" s="15"/>
      <c r="QJM53" s="15"/>
      <c r="QJN53" s="15"/>
      <c r="QJO53" s="15"/>
      <c r="QJP53" s="15"/>
      <c r="QJQ53" s="15"/>
      <c r="QJR53" s="15"/>
      <c r="QJS53" s="15"/>
      <c r="QJT53" s="15"/>
      <c r="QJU53" s="15"/>
      <c r="QJV53" s="15"/>
      <c r="QJW53" s="15"/>
      <c r="QJX53" s="15"/>
      <c r="QJY53" s="15"/>
      <c r="QJZ53" s="15"/>
      <c r="QKA53" s="15"/>
      <c r="QKB53" s="15"/>
      <c r="QKC53" s="15"/>
      <c r="QKD53" s="15"/>
      <c r="QKE53" s="15"/>
      <c r="QKF53" s="15"/>
      <c r="QKG53" s="15"/>
      <c r="QKH53" s="15"/>
      <c r="QKI53" s="15"/>
      <c r="QKJ53" s="15"/>
      <c r="QKK53" s="15"/>
      <c r="QKL53" s="15"/>
      <c r="QKM53" s="15"/>
      <c r="QKN53" s="15"/>
      <c r="QKO53" s="15"/>
      <c r="QKP53" s="15"/>
      <c r="QKQ53" s="15"/>
      <c r="QKR53" s="15"/>
      <c r="QKS53" s="15"/>
      <c r="QKT53" s="15"/>
      <c r="QKU53" s="15"/>
      <c r="QKV53" s="15"/>
      <c r="QKW53" s="15"/>
      <c r="QKX53" s="15"/>
      <c r="QKY53" s="15"/>
      <c r="QKZ53" s="15"/>
      <c r="QLA53" s="15"/>
      <c r="QLB53" s="15"/>
      <c r="QLC53" s="15"/>
      <c r="QLD53" s="15"/>
      <c r="QLE53" s="15"/>
      <c r="QLF53" s="15"/>
      <c r="QLG53" s="15"/>
      <c r="QLH53" s="15"/>
      <c r="QLI53" s="15"/>
      <c r="QLJ53" s="15"/>
      <c r="QLK53" s="15"/>
      <c r="QLL53" s="15"/>
      <c r="QLM53" s="15"/>
      <c r="QLN53" s="15"/>
      <c r="QLO53" s="15"/>
      <c r="QLP53" s="15"/>
      <c r="QLQ53" s="15"/>
      <c r="QLR53" s="15"/>
      <c r="QLS53" s="15"/>
      <c r="QLT53" s="15"/>
      <c r="QLU53" s="15"/>
      <c r="QLV53" s="15"/>
      <c r="QLW53" s="15"/>
      <c r="QLX53" s="15"/>
      <c r="QLY53" s="15"/>
      <c r="QLZ53" s="15"/>
      <c r="QMA53" s="15"/>
      <c r="QMB53" s="15"/>
      <c r="QMC53" s="15"/>
      <c r="QMD53" s="15"/>
      <c r="QME53" s="15"/>
      <c r="QMF53" s="15"/>
      <c r="QMG53" s="15"/>
      <c r="QMH53" s="15"/>
      <c r="QMI53" s="15"/>
      <c r="QMJ53" s="15"/>
      <c r="QMK53" s="15"/>
      <c r="QML53" s="15"/>
      <c r="QMM53" s="15"/>
      <c r="QMN53" s="15"/>
      <c r="QMO53" s="15"/>
      <c r="QMP53" s="15"/>
      <c r="QMQ53" s="15"/>
      <c r="QMR53" s="15"/>
      <c r="QMS53" s="15"/>
      <c r="QMT53" s="15"/>
      <c r="QMU53" s="15"/>
      <c r="QMV53" s="15"/>
      <c r="QMW53" s="15"/>
      <c r="QMX53" s="15"/>
      <c r="QMY53" s="15"/>
      <c r="QMZ53" s="15"/>
      <c r="QNA53" s="15"/>
      <c r="QNB53" s="15"/>
      <c r="QNC53" s="15"/>
      <c r="QND53" s="15"/>
      <c r="QNE53" s="15"/>
      <c r="QNF53" s="15"/>
      <c r="QNG53" s="15"/>
      <c r="QNH53" s="15"/>
      <c r="QNI53" s="15"/>
      <c r="QNJ53" s="15"/>
      <c r="QNK53" s="15"/>
      <c r="QNL53" s="15"/>
      <c r="QNM53" s="15"/>
      <c r="QNN53" s="15"/>
      <c r="QNO53" s="15"/>
      <c r="QNP53" s="15"/>
      <c r="QNQ53" s="15"/>
      <c r="QNR53" s="15"/>
      <c r="QNS53" s="15"/>
      <c r="QNT53" s="15"/>
      <c r="QNU53" s="15"/>
      <c r="QNV53" s="15"/>
      <c r="QNW53" s="15"/>
      <c r="QNX53" s="15"/>
      <c r="QNY53" s="15"/>
      <c r="QNZ53" s="15"/>
      <c r="QOA53" s="15"/>
      <c r="QOB53" s="15"/>
      <c r="QOC53" s="15"/>
      <c r="QOD53" s="15"/>
      <c r="QOE53" s="15"/>
      <c r="QOF53" s="15"/>
      <c r="QOG53" s="15"/>
      <c r="QOH53" s="15"/>
      <c r="QOI53" s="15"/>
      <c r="QOJ53" s="15"/>
      <c r="QOK53" s="15"/>
      <c r="QOL53" s="15"/>
      <c r="QOM53" s="15"/>
      <c r="QON53" s="15"/>
      <c r="QOO53" s="15"/>
      <c r="QOP53" s="15"/>
      <c r="QOQ53" s="15"/>
      <c r="QOR53" s="15"/>
      <c r="QOS53" s="15"/>
      <c r="QOT53" s="15"/>
      <c r="QOU53" s="15"/>
      <c r="QOV53" s="15"/>
      <c r="QOW53" s="15"/>
      <c r="QOX53" s="15"/>
      <c r="QOY53" s="15"/>
      <c r="QOZ53" s="15"/>
      <c r="QPA53" s="15"/>
      <c r="QPB53" s="15"/>
      <c r="QPC53" s="15"/>
      <c r="QPD53" s="15"/>
      <c r="QPE53" s="15"/>
      <c r="QPF53" s="15"/>
      <c r="QPG53" s="15"/>
      <c r="QPH53" s="15"/>
      <c r="QPI53" s="15"/>
      <c r="QPJ53" s="15"/>
      <c r="QPK53" s="15"/>
      <c r="QPL53" s="15"/>
      <c r="QPM53" s="15"/>
      <c r="QPN53" s="15"/>
      <c r="QPO53" s="15"/>
      <c r="QPP53" s="15"/>
      <c r="QPQ53" s="15"/>
      <c r="QPR53" s="15"/>
      <c r="QPS53" s="15"/>
      <c r="QPT53" s="15"/>
      <c r="QPU53" s="15"/>
      <c r="QPV53" s="15"/>
      <c r="QPW53" s="15"/>
      <c r="QPX53" s="15"/>
      <c r="QPY53" s="15"/>
      <c r="QPZ53" s="15"/>
      <c r="QQA53" s="15"/>
      <c r="QQB53" s="15"/>
      <c r="QQC53" s="15"/>
      <c r="QQD53" s="15"/>
      <c r="QQE53" s="15"/>
      <c r="QQF53" s="15"/>
      <c r="QQG53" s="15"/>
      <c r="QQH53" s="15"/>
      <c r="QQI53" s="15"/>
      <c r="QQJ53" s="15"/>
      <c r="QQK53" s="15"/>
      <c r="QQL53" s="15"/>
      <c r="QQM53" s="15"/>
      <c r="QQN53" s="15"/>
      <c r="QQO53" s="15"/>
      <c r="QQP53" s="15"/>
      <c r="QQQ53" s="15"/>
      <c r="QQR53" s="15"/>
      <c r="QQS53" s="15"/>
      <c r="QQT53" s="15"/>
      <c r="QQU53" s="15"/>
      <c r="QQV53" s="15"/>
      <c r="QQW53" s="15"/>
      <c r="QQX53" s="15"/>
      <c r="QQY53" s="15"/>
      <c r="QQZ53" s="15"/>
      <c r="QRA53" s="15"/>
      <c r="QRB53" s="15"/>
      <c r="QRC53" s="15"/>
      <c r="QRD53" s="15"/>
      <c r="QRE53" s="15"/>
      <c r="QRF53" s="15"/>
      <c r="QRG53" s="15"/>
      <c r="QRH53" s="15"/>
      <c r="QRI53" s="15"/>
      <c r="QRJ53" s="15"/>
      <c r="QRK53" s="15"/>
      <c r="QRL53" s="15"/>
      <c r="QRM53" s="15"/>
      <c r="QRN53" s="15"/>
      <c r="QRO53" s="15"/>
      <c r="QRP53" s="15"/>
      <c r="QRQ53" s="15"/>
      <c r="QRR53" s="15"/>
      <c r="QRS53" s="15"/>
      <c r="QRT53" s="15"/>
      <c r="QRU53" s="15"/>
      <c r="QRV53" s="15"/>
      <c r="QRW53" s="15"/>
      <c r="QRX53" s="15"/>
      <c r="QRY53" s="15"/>
      <c r="QRZ53" s="15"/>
      <c r="QSA53" s="15"/>
      <c r="QSB53" s="15"/>
      <c r="QSC53" s="15"/>
      <c r="QSD53" s="15"/>
      <c r="QSE53" s="15"/>
      <c r="QSF53" s="15"/>
      <c r="QSG53" s="15"/>
      <c r="QSH53" s="15"/>
      <c r="QSI53" s="15"/>
      <c r="QSJ53" s="15"/>
      <c r="QSK53" s="15"/>
      <c r="QSL53" s="15"/>
      <c r="QSM53" s="15"/>
      <c r="QSN53" s="15"/>
      <c r="QSO53" s="15"/>
      <c r="QSP53" s="15"/>
      <c r="QSQ53" s="15"/>
      <c r="QSR53" s="15"/>
      <c r="QSS53" s="15"/>
      <c r="QST53" s="15"/>
      <c r="QSU53" s="15"/>
      <c r="QSV53" s="15"/>
      <c r="QSW53" s="15"/>
      <c r="QSX53" s="15"/>
      <c r="QSY53" s="15"/>
      <c r="QSZ53" s="15"/>
      <c r="QTA53" s="15"/>
      <c r="QTB53" s="15"/>
      <c r="QTC53" s="15"/>
      <c r="QTD53" s="15"/>
      <c r="QTE53" s="15"/>
      <c r="QTF53" s="15"/>
      <c r="QTG53" s="15"/>
      <c r="QTH53" s="15"/>
      <c r="QTI53" s="15"/>
      <c r="QTJ53" s="15"/>
      <c r="QTK53" s="15"/>
      <c r="QTL53" s="15"/>
      <c r="QTM53" s="15"/>
      <c r="QTN53" s="15"/>
      <c r="QTO53" s="15"/>
      <c r="QTP53" s="15"/>
      <c r="QTQ53" s="15"/>
      <c r="QTR53" s="15"/>
      <c r="QTS53" s="15"/>
      <c r="QTT53" s="15"/>
      <c r="QTU53" s="15"/>
      <c r="QTV53" s="15"/>
      <c r="QTW53" s="15"/>
      <c r="QTX53" s="15"/>
      <c r="QTY53" s="15"/>
      <c r="QTZ53" s="15"/>
      <c r="QUA53" s="15"/>
      <c r="QUB53" s="15"/>
      <c r="QUC53" s="15"/>
      <c r="QUD53" s="15"/>
      <c r="QUE53" s="15"/>
      <c r="QUF53" s="15"/>
      <c r="QUG53" s="15"/>
      <c r="QUH53" s="15"/>
      <c r="QUI53" s="15"/>
      <c r="QUJ53" s="15"/>
      <c r="QUK53" s="15"/>
      <c r="QUL53" s="15"/>
      <c r="QUM53" s="15"/>
      <c r="QUN53" s="15"/>
      <c r="QUO53" s="15"/>
      <c r="QUP53" s="15"/>
      <c r="QUQ53" s="15"/>
      <c r="QUR53" s="15"/>
      <c r="QUS53" s="15"/>
      <c r="QUT53" s="15"/>
      <c r="QUU53" s="15"/>
      <c r="QUV53" s="15"/>
      <c r="QUW53" s="15"/>
      <c r="QUX53" s="15"/>
      <c r="QUY53" s="15"/>
      <c r="QUZ53" s="15"/>
      <c r="QVA53" s="15"/>
      <c r="QVB53" s="15"/>
      <c r="QVC53" s="15"/>
      <c r="QVD53" s="15"/>
      <c r="QVE53" s="15"/>
      <c r="QVF53" s="15"/>
      <c r="QVG53" s="15"/>
      <c r="QVH53" s="15"/>
      <c r="QVI53" s="15"/>
      <c r="QVJ53" s="15"/>
      <c r="QVK53" s="15"/>
      <c r="QVL53" s="15"/>
      <c r="QVM53" s="15"/>
      <c r="QVN53" s="15"/>
      <c r="QVO53" s="15"/>
      <c r="QVP53" s="15"/>
      <c r="QVQ53" s="15"/>
      <c r="QVR53" s="15"/>
      <c r="QVS53" s="15"/>
      <c r="QVT53" s="15"/>
      <c r="QVU53" s="15"/>
      <c r="QVV53" s="15"/>
      <c r="QVW53" s="15"/>
      <c r="QVX53" s="15"/>
      <c r="QVY53" s="15"/>
      <c r="QVZ53" s="15"/>
      <c r="QWA53" s="15"/>
      <c r="QWB53" s="15"/>
      <c r="QWC53" s="15"/>
      <c r="QWD53" s="15"/>
      <c r="QWE53" s="15"/>
      <c r="QWF53" s="15"/>
      <c r="QWG53" s="15"/>
      <c r="QWH53" s="15"/>
      <c r="QWI53" s="15"/>
      <c r="QWJ53" s="15"/>
      <c r="QWK53" s="15"/>
      <c r="QWL53" s="15"/>
      <c r="QWM53" s="15"/>
      <c r="QWN53" s="15"/>
      <c r="QWO53" s="15"/>
      <c r="QWP53" s="15"/>
      <c r="QWQ53" s="15"/>
      <c r="QWR53" s="15"/>
      <c r="QWS53" s="15"/>
      <c r="QWT53" s="15"/>
      <c r="QWU53" s="15"/>
      <c r="QWV53" s="15"/>
      <c r="QWW53" s="15"/>
      <c r="QWX53" s="15"/>
      <c r="QWY53" s="15"/>
      <c r="QWZ53" s="15"/>
      <c r="QXA53" s="15"/>
      <c r="QXB53" s="15"/>
      <c r="QXC53" s="15"/>
      <c r="QXD53" s="15"/>
      <c r="QXE53" s="15"/>
      <c r="QXF53" s="15"/>
      <c r="QXG53" s="15"/>
      <c r="QXH53" s="15"/>
      <c r="QXI53" s="15"/>
      <c r="QXJ53" s="15"/>
      <c r="QXK53" s="15"/>
      <c r="QXL53" s="15"/>
      <c r="QXM53" s="15"/>
      <c r="QXN53" s="15"/>
      <c r="QXO53" s="15"/>
      <c r="QXP53" s="15"/>
      <c r="QXQ53" s="15"/>
      <c r="QXR53" s="15"/>
      <c r="QXS53" s="15"/>
      <c r="QXT53" s="15"/>
      <c r="QXU53" s="15"/>
      <c r="QXV53" s="15"/>
      <c r="QXW53" s="15"/>
      <c r="QXX53" s="15"/>
      <c r="QXY53" s="15"/>
      <c r="QXZ53" s="15"/>
      <c r="QYA53" s="15"/>
      <c r="QYB53" s="15"/>
      <c r="QYC53" s="15"/>
      <c r="QYD53" s="15"/>
      <c r="QYE53" s="15"/>
      <c r="QYF53" s="15"/>
      <c r="QYG53" s="15"/>
      <c r="QYH53" s="15"/>
      <c r="QYI53" s="15"/>
      <c r="QYJ53" s="15"/>
      <c r="QYK53" s="15"/>
      <c r="QYL53" s="15"/>
      <c r="QYM53" s="15"/>
      <c r="QYN53" s="15"/>
      <c r="QYO53" s="15"/>
      <c r="QYP53" s="15"/>
      <c r="QYQ53" s="15"/>
      <c r="QYR53" s="15"/>
      <c r="QYS53" s="15"/>
      <c r="QYT53" s="15"/>
      <c r="QYU53" s="15"/>
      <c r="QYV53" s="15"/>
      <c r="QYW53" s="15"/>
      <c r="QYX53" s="15"/>
      <c r="QYY53" s="15"/>
      <c r="QYZ53" s="15"/>
      <c r="QZA53" s="15"/>
      <c r="QZB53" s="15"/>
      <c r="QZC53" s="15"/>
      <c r="QZD53" s="15"/>
      <c r="QZE53" s="15"/>
      <c r="QZF53" s="15"/>
      <c r="QZG53" s="15"/>
      <c r="QZH53" s="15"/>
      <c r="QZI53" s="15"/>
      <c r="QZJ53" s="15"/>
      <c r="QZK53" s="15"/>
      <c r="QZL53" s="15"/>
      <c r="QZM53" s="15"/>
      <c r="QZN53" s="15"/>
      <c r="QZO53" s="15"/>
      <c r="QZP53" s="15"/>
      <c r="QZQ53" s="15"/>
      <c r="QZR53" s="15"/>
      <c r="QZS53" s="15"/>
      <c r="QZT53" s="15"/>
      <c r="QZU53" s="15"/>
      <c r="QZV53" s="15"/>
      <c r="QZW53" s="15"/>
      <c r="QZX53" s="15"/>
      <c r="QZY53" s="15"/>
      <c r="QZZ53" s="15"/>
      <c r="RAA53" s="15"/>
      <c r="RAB53" s="15"/>
      <c r="RAC53" s="15"/>
      <c r="RAD53" s="15"/>
      <c r="RAE53" s="15"/>
      <c r="RAF53" s="15"/>
      <c r="RAG53" s="15"/>
      <c r="RAH53" s="15"/>
      <c r="RAI53" s="15"/>
      <c r="RAJ53" s="15"/>
      <c r="RAK53" s="15"/>
      <c r="RAL53" s="15"/>
      <c r="RAM53" s="15"/>
      <c r="RAN53" s="15"/>
      <c r="RAO53" s="15"/>
      <c r="RAP53" s="15"/>
      <c r="RAQ53" s="15"/>
      <c r="RAR53" s="15"/>
      <c r="RAS53" s="15"/>
      <c r="RAT53" s="15"/>
      <c r="RAU53" s="15"/>
      <c r="RAV53" s="15"/>
      <c r="RAW53" s="15"/>
      <c r="RAX53" s="15"/>
      <c r="RAY53" s="15"/>
      <c r="RAZ53" s="15"/>
      <c r="RBA53" s="15"/>
      <c r="RBB53" s="15"/>
      <c r="RBC53" s="15"/>
      <c r="RBD53" s="15"/>
      <c r="RBE53" s="15"/>
      <c r="RBF53" s="15"/>
      <c r="RBG53" s="15"/>
      <c r="RBH53" s="15"/>
      <c r="RBI53" s="15"/>
      <c r="RBJ53" s="15"/>
      <c r="RBK53" s="15"/>
      <c r="RBL53" s="15"/>
      <c r="RBM53" s="15"/>
      <c r="RBN53" s="15"/>
      <c r="RBO53" s="15"/>
      <c r="RBP53" s="15"/>
      <c r="RBQ53" s="15"/>
      <c r="RBR53" s="15"/>
      <c r="RBS53" s="15"/>
      <c r="RBT53" s="15"/>
      <c r="RBU53" s="15"/>
      <c r="RBV53" s="15"/>
      <c r="RBW53" s="15"/>
      <c r="RBX53" s="15"/>
      <c r="RBY53" s="15"/>
      <c r="RBZ53" s="15"/>
      <c r="RCA53" s="15"/>
      <c r="RCB53" s="15"/>
      <c r="RCC53" s="15"/>
      <c r="RCD53" s="15"/>
      <c r="RCE53" s="15"/>
      <c r="RCF53" s="15"/>
      <c r="RCG53" s="15"/>
      <c r="RCH53" s="15"/>
      <c r="RCI53" s="15"/>
      <c r="RCJ53" s="15"/>
      <c r="RCK53" s="15"/>
      <c r="RCL53" s="15"/>
      <c r="RCM53" s="15"/>
      <c r="RCN53" s="15"/>
      <c r="RCO53" s="15"/>
      <c r="RCP53" s="15"/>
      <c r="RCQ53" s="15"/>
      <c r="RCR53" s="15"/>
      <c r="RCS53" s="15"/>
      <c r="RCT53" s="15"/>
      <c r="RCU53" s="15"/>
      <c r="RCV53" s="15"/>
      <c r="RCW53" s="15"/>
      <c r="RCX53" s="15"/>
      <c r="RCY53" s="15"/>
      <c r="RCZ53" s="15"/>
      <c r="RDA53" s="15"/>
      <c r="RDB53" s="15"/>
      <c r="RDC53" s="15"/>
      <c r="RDD53" s="15"/>
      <c r="RDE53" s="15"/>
      <c r="RDF53" s="15"/>
      <c r="RDG53" s="15"/>
      <c r="RDH53" s="15"/>
      <c r="RDP53" s="15"/>
      <c r="RDQ53" s="15"/>
      <c r="RDR53" s="15"/>
      <c r="RDS53" s="15"/>
      <c r="RDT53" s="15"/>
      <c r="RDU53" s="15"/>
      <c r="RDV53" s="15"/>
      <c r="RDW53" s="15"/>
      <c r="RDX53" s="15"/>
      <c r="RDY53" s="15"/>
      <c r="RDZ53" s="15"/>
      <c r="REA53" s="15"/>
      <c r="REB53" s="15"/>
      <c r="REC53" s="15"/>
      <c r="RED53" s="15"/>
      <c r="REE53" s="15"/>
      <c r="REF53" s="15"/>
      <c r="REG53" s="15"/>
      <c r="REH53" s="15"/>
      <c r="REI53" s="15"/>
      <c r="REJ53" s="15"/>
      <c r="REK53" s="15"/>
      <c r="REL53" s="15"/>
      <c r="REM53" s="15"/>
      <c r="REN53" s="15"/>
      <c r="REO53" s="15"/>
      <c r="REP53" s="15"/>
      <c r="REQ53" s="15"/>
      <c r="RER53" s="15"/>
      <c r="RES53" s="15"/>
      <c r="RET53" s="15"/>
      <c r="REU53" s="15"/>
      <c r="REV53" s="15"/>
      <c r="REW53" s="15"/>
      <c r="REX53" s="15"/>
      <c r="REY53" s="15"/>
      <c r="REZ53" s="15"/>
      <c r="RFA53" s="15"/>
      <c r="RFB53" s="15"/>
      <c r="RFC53" s="15"/>
      <c r="RFD53" s="15"/>
      <c r="RFE53" s="15"/>
      <c r="RFF53" s="15"/>
      <c r="RFG53" s="15"/>
      <c r="RFH53" s="15"/>
      <c r="RFI53" s="15"/>
      <c r="RFJ53" s="15"/>
      <c r="RFK53" s="15"/>
      <c r="RFL53" s="15"/>
      <c r="RFM53" s="15"/>
      <c r="RFN53" s="15"/>
      <c r="RFO53" s="15"/>
      <c r="RFP53" s="15"/>
      <c r="RFQ53" s="15"/>
      <c r="RFR53" s="15"/>
      <c r="RFS53" s="15"/>
      <c r="RFT53" s="15"/>
      <c r="RFU53" s="15"/>
      <c r="RFV53" s="15"/>
      <c r="RFW53" s="15"/>
      <c r="RFX53" s="15"/>
      <c r="RFY53" s="15"/>
      <c r="RFZ53" s="15"/>
      <c r="RGA53" s="15"/>
      <c r="RGB53" s="15"/>
      <c r="RGC53" s="15"/>
      <c r="RGD53" s="15"/>
      <c r="RGE53" s="15"/>
      <c r="RGF53" s="15"/>
      <c r="RGG53" s="15"/>
      <c r="RGH53" s="15"/>
      <c r="RGI53" s="15"/>
      <c r="RGJ53" s="15"/>
      <c r="RGK53" s="15"/>
      <c r="RGL53" s="15"/>
      <c r="RGM53" s="15"/>
      <c r="RGN53" s="15"/>
      <c r="RGO53" s="15"/>
      <c r="RGP53" s="15"/>
      <c r="RGQ53" s="15"/>
      <c r="RGR53" s="15"/>
      <c r="RGS53" s="15"/>
      <c r="RGT53" s="15"/>
      <c r="RGU53" s="15"/>
      <c r="RGV53" s="15"/>
      <c r="RGW53" s="15"/>
      <c r="RGX53" s="15"/>
      <c r="RGY53" s="15"/>
      <c r="RGZ53" s="15"/>
      <c r="RHA53" s="15"/>
      <c r="RHB53" s="15"/>
      <c r="RHC53" s="15"/>
      <c r="RHD53" s="15"/>
      <c r="RHE53" s="15"/>
      <c r="RHF53" s="15"/>
      <c r="RHG53" s="15"/>
      <c r="RHH53" s="15"/>
      <c r="RHI53" s="15"/>
      <c r="RHJ53" s="15"/>
      <c r="RHK53" s="15"/>
      <c r="RHL53" s="15"/>
      <c r="RHM53" s="15"/>
      <c r="RHN53" s="15"/>
      <c r="RHO53" s="15"/>
      <c r="RHP53" s="15"/>
      <c r="RHQ53" s="15"/>
      <c r="RHR53" s="15"/>
      <c r="RHS53" s="15"/>
      <c r="RHT53" s="15"/>
      <c r="RHU53" s="15"/>
      <c r="RHV53" s="15"/>
      <c r="RHW53" s="15"/>
      <c r="RHX53" s="15"/>
      <c r="RHY53" s="15"/>
      <c r="RHZ53" s="15"/>
      <c r="RIA53" s="15"/>
      <c r="RIB53" s="15"/>
      <c r="RIC53" s="15"/>
      <c r="RID53" s="15"/>
      <c r="RIE53" s="15"/>
      <c r="RIF53" s="15"/>
      <c r="RIG53" s="15"/>
      <c r="RIH53" s="15"/>
      <c r="RII53" s="15"/>
      <c r="RIJ53" s="15"/>
      <c r="RIK53" s="15"/>
      <c r="RIL53" s="15"/>
      <c r="RIM53" s="15"/>
      <c r="RIN53" s="15"/>
      <c r="RIO53" s="15"/>
      <c r="RIP53" s="15"/>
      <c r="RIQ53" s="15"/>
      <c r="RIR53" s="15"/>
      <c r="RIS53" s="15"/>
      <c r="RIT53" s="15"/>
      <c r="RIU53" s="15"/>
      <c r="RIV53" s="15"/>
      <c r="RIW53" s="15"/>
      <c r="RIX53" s="15"/>
      <c r="RIY53" s="15"/>
      <c r="RIZ53" s="15"/>
      <c r="RJA53" s="15"/>
      <c r="RJB53" s="15"/>
      <c r="RJC53" s="15"/>
      <c r="RJD53" s="15"/>
      <c r="RJE53" s="15"/>
      <c r="RJF53" s="15"/>
      <c r="RJG53" s="15"/>
      <c r="RJH53" s="15"/>
      <c r="RJI53" s="15"/>
      <c r="RJJ53" s="15"/>
      <c r="RJK53" s="15"/>
      <c r="RJL53" s="15"/>
      <c r="RJM53" s="15"/>
      <c r="RJN53" s="15"/>
      <c r="RJO53" s="15"/>
      <c r="RJP53" s="15"/>
      <c r="RJQ53" s="15"/>
      <c r="RJR53" s="15"/>
      <c r="RJS53" s="15"/>
      <c r="RJT53" s="15"/>
      <c r="RJU53" s="15"/>
      <c r="RJV53" s="15"/>
      <c r="RJW53" s="15"/>
      <c r="RJX53" s="15"/>
      <c r="RJY53" s="15"/>
      <c r="RJZ53" s="15"/>
      <c r="RKA53" s="15"/>
      <c r="RKB53" s="15"/>
      <c r="RKC53" s="15"/>
      <c r="RKD53" s="15"/>
      <c r="RKE53" s="15"/>
      <c r="RKF53" s="15"/>
      <c r="RKG53" s="15"/>
      <c r="RKH53" s="15"/>
      <c r="RKI53" s="15"/>
      <c r="RKJ53" s="15"/>
      <c r="RKK53" s="15"/>
      <c r="RKL53" s="15"/>
      <c r="RKM53" s="15"/>
      <c r="RKN53" s="15"/>
      <c r="RKO53" s="15"/>
      <c r="RKP53" s="15"/>
      <c r="RKQ53" s="15"/>
      <c r="RKR53" s="15"/>
      <c r="RKS53" s="15"/>
      <c r="RKT53" s="15"/>
      <c r="RKU53" s="15"/>
      <c r="RKV53" s="15"/>
      <c r="RKW53" s="15"/>
      <c r="RKX53" s="15"/>
      <c r="RKY53" s="15"/>
      <c r="RKZ53" s="15"/>
      <c r="RLA53" s="15"/>
      <c r="RLB53" s="15"/>
      <c r="RLC53" s="15"/>
      <c r="RLD53" s="15"/>
      <c r="RLE53" s="15"/>
      <c r="RLF53" s="15"/>
      <c r="RLG53" s="15"/>
      <c r="RLH53" s="15"/>
      <c r="RLI53" s="15"/>
      <c r="RLJ53" s="15"/>
      <c r="RLK53" s="15"/>
      <c r="RLL53" s="15"/>
      <c r="RLM53" s="15"/>
      <c r="RLN53" s="15"/>
      <c r="RLO53" s="15"/>
      <c r="RLP53" s="15"/>
      <c r="RLQ53" s="15"/>
      <c r="RLR53" s="15"/>
      <c r="RLS53" s="15"/>
      <c r="RLT53" s="15"/>
      <c r="RLU53" s="15"/>
      <c r="RLV53" s="15"/>
      <c r="RLW53" s="15"/>
      <c r="RLX53" s="15"/>
      <c r="RLY53" s="15"/>
      <c r="RLZ53" s="15"/>
      <c r="RMA53" s="15"/>
      <c r="RMB53" s="15"/>
      <c r="RMC53" s="15"/>
      <c r="RMD53" s="15"/>
      <c r="RME53" s="15"/>
      <c r="RMF53" s="15"/>
      <c r="RMG53" s="15"/>
      <c r="RMH53" s="15"/>
      <c r="RMI53" s="15"/>
      <c r="RMJ53" s="15"/>
      <c r="RMK53" s="15"/>
      <c r="RML53" s="15"/>
      <c r="RMM53" s="15"/>
      <c r="RMN53" s="15"/>
      <c r="RMO53" s="15"/>
      <c r="RMP53" s="15"/>
      <c r="RMQ53" s="15"/>
      <c r="RMR53" s="15"/>
      <c r="RMS53" s="15"/>
      <c r="RMT53" s="15"/>
      <c r="RMU53" s="15"/>
      <c r="RMV53" s="15"/>
      <c r="RMW53" s="15"/>
      <c r="RMX53" s="15"/>
      <c r="RMY53" s="15"/>
      <c r="RMZ53" s="15"/>
      <c r="RNA53" s="15"/>
      <c r="RNB53" s="15"/>
      <c r="RNC53" s="15"/>
      <c r="RND53" s="15"/>
      <c r="RNE53" s="15"/>
      <c r="RNF53" s="15"/>
      <c r="RNG53" s="15"/>
      <c r="RNH53" s="15"/>
      <c r="RNI53" s="15"/>
      <c r="RNJ53" s="15"/>
      <c r="RNK53" s="15"/>
      <c r="RNL53" s="15"/>
      <c r="RNM53" s="15"/>
      <c r="RNN53" s="15"/>
      <c r="RNO53" s="15"/>
      <c r="RNP53" s="15"/>
      <c r="RNQ53" s="15"/>
      <c r="RNR53" s="15"/>
      <c r="RNS53" s="15"/>
      <c r="RNT53" s="15"/>
      <c r="RNU53" s="15"/>
      <c r="RNV53" s="15"/>
      <c r="RNW53" s="15"/>
      <c r="RNX53" s="15"/>
      <c r="RNY53" s="15"/>
      <c r="RNZ53" s="15"/>
      <c r="ROA53" s="15"/>
      <c r="ROB53" s="15"/>
      <c r="ROC53" s="15"/>
      <c r="ROD53" s="15"/>
      <c r="ROE53" s="15"/>
      <c r="ROF53" s="15"/>
      <c r="ROG53" s="15"/>
      <c r="ROH53" s="15"/>
      <c r="ROI53" s="15"/>
      <c r="ROJ53" s="15"/>
      <c r="ROK53" s="15"/>
      <c r="ROL53" s="15"/>
      <c r="ROM53" s="15"/>
      <c r="RON53" s="15"/>
      <c r="ROO53" s="15"/>
      <c r="ROP53" s="15"/>
      <c r="ROQ53" s="15"/>
      <c r="ROR53" s="15"/>
      <c r="ROS53" s="15"/>
      <c r="ROT53" s="15"/>
      <c r="ROU53" s="15"/>
      <c r="ROV53" s="15"/>
      <c r="ROW53" s="15"/>
      <c r="ROX53" s="15"/>
      <c r="ROY53" s="15"/>
      <c r="ROZ53" s="15"/>
      <c r="RPA53" s="15"/>
      <c r="RPB53" s="15"/>
      <c r="RPC53" s="15"/>
      <c r="RPD53" s="15"/>
      <c r="RPE53" s="15"/>
      <c r="RPF53" s="15"/>
      <c r="RPG53" s="15"/>
      <c r="RPH53" s="15"/>
      <c r="RPI53" s="15"/>
      <c r="RPJ53" s="15"/>
      <c r="RPK53" s="15"/>
      <c r="RPL53" s="15"/>
      <c r="RPM53" s="15"/>
      <c r="RPN53" s="15"/>
      <c r="RPO53" s="15"/>
      <c r="RPP53" s="15"/>
      <c r="RPQ53" s="15"/>
      <c r="RPR53" s="15"/>
      <c r="RPS53" s="15"/>
      <c r="RPT53" s="15"/>
      <c r="RPU53" s="15"/>
      <c r="RPV53" s="15"/>
      <c r="RPW53" s="15"/>
      <c r="RPX53" s="15"/>
      <c r="RPY53" s="15"/>
      <c r="RPZ53" s="15"/>
      <c r="RQA53" s="15"/>
      <c r="RQB53" s="15"/>
      <c r="RQC53" s="15"/>
      <c r="RQD53" s="15"/>
      <c r="RQE53" s="15"/>
      <c r="RQF53" s="15"/>
      <c r="RQG53" s="15"/>
      <c r="RQH53" s="15"/>
      <c r="RQI53" s="15"/>
      <c r="RQJ53" s="15"/>
      <c r="RQK53" s="15"/>
      <c r="RQL53" s="15"/>
      <c r="RQM53" s="15"/>
      <c r="RQN53" s="15"/>
      <c r="RQO53" s="15"/>
      <c r="RQP53" s="15"/>
      <c r="RQQ53" s="15"/>
      <c r="RQR53" s="15"/>
      <c r="RQS53" s="15"/>
      <c r="RQT53" s="15"/>
      <c r="RQU53" s="15"/>
      <c r="RQV53" s="15"/>
      <c r="RQW53" s="15"/>
      <c r="RQX53" s="15"/>
      <c r="RQY53" s="15"/>
      <c r="RQZ53" s="15"/>
      <c r="RRA53" s="15"/>
      <c r="RRB53" s="15"/>
      <c r="RRC53" s="15"/>
      <c r="RRD53" s="15"/>
      <c r="RRE53" s="15"/>
      <c r="RRF53" s="15"/>
      <c r="RRG53" s="15"/>
      <c r="RRH53" s="15"/>
      <c r="RRI53" s="15"/>
      <c r="RRJ53" s="15"/>
      <c r="RRK53" s="15"/>
      <c r="RRL53" s="15"/>
      <c r="RRM53" s="15"/>
      <c r="RRN53" s="15"/>
      <c r="RRO53" s="15"/>
      <c r="RRP53" s="15"/>
      <c r="RRQ53" s="15"/>
      <c r="RRR53" s="15"/>
      <c r="RRS53" s="15"/>
      <c r="RRT53" s="15"/>
      <c r="RRU53" s="15"/>
      <c r="RRV53" s="15"/>
      <c r="RRW53" s="15"/>
      <c r="RRX53" s="15"/>
      <c r="RRY53" s="15"/>
      <c r="RRZ53" s="15"/>
      <c r="RSA53" s="15"/>
      <c r="RSB53" s="15"/>
      <c r="RSC53" s="15"/>
      <c r="RSD53" s="15"/>
      <c r="RSE53" s="15"/>
      <c r="RSF53" s="15"/>
      <c r="RSG53" s="15"/>
      <c r="RSH53" s="15"/>
      <c r="RSI53" s="15"/>
      <c r="RSJ53" s="15"/>
      <c r="RSK53" s="15"/>
      <c r="RSL53" s="15"/>
      <c r="RSM53" s="15"/>
      <c r="RSN53" s="15"/>
      <c r="RSO53" s="15"/>
      <c r="RSP53" s="15"/>
      <c r="RSQ53" s="15"/>
      <c r="RSR53" s="15"/>
      <c r="RSS53" s="15"/>
      <c r="RST53" s="15"/>
      <c r="RSU53" s="15"/>
      <c r="RSV53" s="15"/>
      <c r="RSW53" s="15"/>
      <c r="RSX53" s="15"/>
      <c r="RSY53" s="15"/>
      <c r="RSZ53" s="15"/>
      <c r="RTA53" s="15"/>
      <c r="RTB53" s="15"/>
      <c r="RTC53" s="15"/>
      <c r="RTD53" s="15"/>
      <c r="RTE53" s="15"/>
      <c r="RTF53" s="15"/>
      <c r="RTG53" s="15"/>
      <c r="RTH53" s="15"/>
      <c r="RTI53" s="15"/>
      <c r="RTJ53" s="15"/>
      <c r="RTK53" s="15"/>
      <c r="RTL53" s="15"/>
      <c r="RTM53" s="15"/>
      <c r="RTN53" s="15"/>
      <c r="RTO53" s="15"/>
      <c r="RTP53" s="15"/>
      <c r="RTQ53" s="15"/>
      <c r="RTR53" s="15"/>
      <c r="RTS53" s="15"/>
      <c r="RTT53" s="15"/>
      <c r="RTU53" s="15"/>
      <c r="RTV53" s="15"/>
      <c r="RTW53" s="15"/>
      <c r="RTX53" s="15"/>
      <c r="RTY53" s="15"/>
      <c r="RTZ53" s="15"/>
      <c r="RUA53" s="15"/>
      <c r="RUB53" s="15"/>
      <c r="RUC53" s="15"/>
      <c r="RUD53" s="15"/>
      <c r="RUE53" s="15"/>
      <c r="RUF53" s="15"/>
      <c r="RUG53" s="15"/>
      <c r="RUH53" s="15"/>
      <c r="RUI53" s="15"/>
      <c r="RUJ53" s="15"/>
      <c r="RUK53" s="15"/>
      <c r="RUL53" s="15"/>
      <c r="RUM53" s="15"/>
      <c r="RUN53" s="15"/>
      <c r="RUO53" s="15"/>
      <c r="RUP53" s="15"/>
      <c r="RUQ53" s="15"/>
      <c r="RUR53" s="15"/>
      <c r="RUS53" s="15"/>
      <c r="RUT53" s="15"/>
      <c r="RUU53" s="15"/>
      <c r="RUV53" s="15"/>
      <c r="RUW53" s="15"/>
      <c r="RUX53" s="15"/>
      <c r="RUY53" s="15"/>
      <c r="RUZ53" s="15"/>
      <c r="RVA53" s="15"/>
      <c r="RVB53" s="15"/>
      <c r="RVC53" s="15"/>
      <c r="RVD53" s="15"/>
      <c r="RVE53" s="15"/>
      <c r="RVF53" s="15"/>
      <c r="RVG53" s="15"/>
      <c r="RVH53" s="15"/>
      <c r="RVI53" s="15"/>
      <c r="RVJ53" s="15"/>
      <c r="RVK53" s="15"/>
      <c r="RVL53" s="15"/>
      <c r="RVM53" s="15"/>
      <c r="RVN53" s="15"/>
      <c r="RVO53" s="15"/>
      <c r="RVP53" s="15"/>
      <c r="RVQ53" s="15"/>
      <c r="RVR53" s="15"/>
      <c r="RVS53" s="15"/>
      <c r="RVT53" s="15"/>
      <c r="RVU53" s="15"/>
      <c r="RVV53" s="15"/>
      <c r="RVW53" s="15"/>
      <c r="RVX53" s="15"/>
      <c r="RVY53" s="15"/>
      <c r="RVZ53" s="15"/>
      <c r="RWA53" s="15"/>
      <c r="RWB53" s="15"/>
      <c r="RWC53" s="15"/>
      <c r="RWD53" s="15"/>
      <c r="RWE53" s="15"/>
      <c r="RWF53" s="15"/>
      <c r="RWG53" s="15"/>
      <c r="RWH53" s="15"/>
      <c r="RWI53" s="15"/>
      <c r="RWJ53" s="15"/>
      <c r="RWK53" s="15"/>
      <c r="RWL53" s="15"/>
      <c r="RWM53" s="15"/>
      <c r="RWN53" s="15"/>
      <c r="RWO53" s="15"/>
      <c r="RWP53" s="15"/>
      <c r="RWQ53" s="15"/>
      <c r="RWR53" s="15"/>
      <c r="RWS53" s="15"/>
      <c r="RWT53" s="15"/>
      <c r="RWU53" s="15"/>
      <c r="RWV53" s="15"/>
      <c r="RWW53" s="15"/>
      <c r="RWX53" s="15"/>
      <c r="RWY53" s="15"/>
      <c r="RWZ53" s="15"/>
      <c r="RXA53" s="15"/>
      <c r="RXB53" s="15"/>
      <c r="RXC53" s="15"/>
      <c r="RXD53" s="15"/>
      <c r="RXE53" s="15"/>
      <c r="RXF53" s="15"/>
      <c r="RXG53" s="15"/>
      <c r="RXH53" s="15"/>
      <c r="RXI53" s="15"/>
      <c r="RXJ53" s="15"/>
      <c r="RXK53" s="15"/>
      <c r="RXL53" s="15"/>
      <c r="RXM53" s="15"/>
      <c r="RXN53" s="15"/>
      <c r="RXO53" s="15"/>
      <c r="RXP53" s="15"/>
      <c r="RXQ53" s="15"/>
      <c r="RXR53" s="15"/>
      <c r="RXS53" s="15"/>
      <c r="RXT53" s="15"/>
      <c r="RXU53" s="15"/>
      <c r="RXV53" s="15"/>
      <c r="RXW53" s="15"/>
      <c r="RXX53" s="15"/>
      <c r="RXY53" s="15"/>
      <c r="RXZ53" s="15"/>
      <c r="RYA53" s="15"/>
      <c r="RYB53" s="15"/>
      <c r="RYC53" s="15"/>
      <c r="RYD53" s="15"/>
      <c r="RYE53" s="15"/>
      <c r="RYF53" s="15"/>
      <c r="RYG53" s="15"/>
      <c r="RYH53" s="15"/>
      <c r="RYI53" s="15"/>
      <c r="RYJ53" s="15"/>
      <c r="RYK53" s="15"/>
      <c r="RYL53" s="15"/>
      <c r="RYM53" s="15"/>
      <c r="RYN53" s="15"/>
      <c r="RYO53" s="15"/>
      <c r="RYP53" s="15"/>
      <c r="RYQ53" s="15"/>
      <c r="RYR53" s="15"/>
      <c r="RYS53" s="15"/>
      <c r="RYT53" s="15"/>
      <c r="RYU53" s="15"/>
      <c r="RYV53" s="15"/>
      <c r="RYW53" s="15"/>
      <c r="RYX53" s="15"/>
      <c r="RYY53" s="15"/>
      <c r="RYZ53" s="15"/>
      <c r="RZA53" s="15"/>
      <c r="RZB53" s="15"/>
      <c r="RZC53" s="15"/>
      <c r="RZD53" s="15"/>
      <c r="RZE53" s="15"/>
      <c r="RZF53" s="15"/>
      <c r="RZG53" s="15"/>
      <c r="RZH53" s="15"/>
      <c r="RZI53" s="15"/>
      <c r="RZJ53" s="15"/>
      <c r="RZK53" s="15"/>
      <c r="RZL53" s="15"/>
      <c r="RZM53" s="15"/>
      <c r="RZN53" s="15"/>
      <c r="RZO53" s="15"/>
      <c r="RZP53" s="15"/>
      <c r="RZQ53" s="15"/>
      <c r="RZR53" s="15"/>
      <c r="RZS53" s="15"/>
      <c r="RZT53" s="15"/>
      <c r="RZU53" s="15"/>
      <c r="RZV53" s="15"/>
      <c r="RZW53" s="15"/>
      <c r="RZX53" s="15"/>
      <c r="RZY53" s="15"/>
      <c r="RZZ53" s="15"/>
      <c r="SAA53" s="15"/>
      <c r="SAB53" s="15"/>
      <c r="SAC53" s="15"/>
      <c r="SAD53" s="15"/>
      <c r="SAE53" s="15"/>
      <c r="SAF53" s="15"/>
      <c r="SAG53" s="15"/>
      <c r="SAH53" s="15"/>
      <c r="SAI53" s="15"/>
      <c r="SAJ53" s="15"/>
      <c r="SAK53" s="15"/>
      <c r="SAL53" s="15"/>
      <c r="SAM53" s="15"/>
      <c r="SAN53" s="15"/>
      <c r="SAO53" s="15"/>
      <c r="SAP53" s="15"/>
      <c r="SAQ53" s="15"/>
      <c r="SAR53" s="15"/>
      <c r="SAS53" s="15"/>
      <c r="SAT53" s="15"/>
      <c r="SAU53" s="15"/>
      <c r="SAV53" s="15"/>
      <c r="SAW53" s="15"/>
      <c r="SAX53" s="15"/>
      <c r="SAY53" s="15"/>
      <c r="SAZ53" s="15"/>
      <c r="SBA53" s="15"/>
      <c r="SBB53" s="15"/>
      <c r="SBC53" s="15"/>
      <c r="SBD53" s="15"/>
      <c r="SBE53" s="15"/>
      <c r="SBF53" s="15"/>
      <c r="SBG53" s="15"/>
      <c r="SBH53" s="15"/>
      <c r="SBI53" s="15"/>
      <c r="SBJ53" s="15"/>
      <c r="SBK53" s="15"/>
      <c r="SBL53" s="15"/>
      <c r="SBM53" s="15"/>
      <c r="SBN53" s="15"/>
      <c r="SBO53" s="15"/>
      <c r="SBP53" s="15"/>
      <c r="SBQ53" s="15"/>
      <c r="SBR53" s="15"/>
      <c r="SBS53" s="15"/>
      <c r="SBT53" s="15"/>
      <c r="SBU53" s="15"/>
      <c r="SBV53" s="15"/>
      <c r="SBW53" s="15"/>
      <c r="SBX53" s="15"/>
      <c r="SBY53" s="15"/>
      <c r="SBZ53" s="15"/>
      <c r="SCA53" s="15"/>
      <c r="SCB53" s="15"/>
      <c r="SCC53" s="15"/>
      <c r="SCD53" s="15"/>
      <c r="SCE53" s="15"/>
      <c r="SCF53" s="15"/>
      <c r="SCG53" s="15"/>
      <c r="SCH53" s="15"/>
      <c r="SCI53" s="15"/>
      <c r="SCJ53" s="15"/>
      <c r="SCK53" s="15"/>
      <c r="SCL53" s="15"/>
      <c r="SCM53" s="15"/>
      <c r="SCN53" s="15"/>
      <c r="SCO53" s="15"/>
      <c r="SCP53" s="15"/>
      <c r="SCQ53" s="15"/>
      <c r="SCR53" s="15"/>
      <c r="SCS53" s="15"/>
      <c r="SCT53" s="15"/>
      <c r="SCU53" s="15"/>
      <c r="SCV53" s="15"/>
      <c r="SCW53" s="15"/>
      <c r="SCX53" s="15"/>
      <c r="SCY53" s="15"/>
      <c r="SCZ53" s="15"/>
      <c r="SDA53" s="15"/>
      <c r="SDB53" s="15"/>
      <c r="SDC53" s="15"/>
      <c r="SDD53" s="15"/>
      <c r="SDE53" s="15"/>
      <c r="SDF53" s="15"/>
      <c r="SDG53" s="15"/>
      <c r="SDH53" s="15"/>
      <c r="SDI53" s="15"/>
      <c r="SDJ53" s="15"/>
      <c r="SDK53" s="15"/>
      <c r="SDL53" s="15"/>
      <c r="SDM53" s="15"/>
      <c r="SDN53" s="15"/>
      <c r="SDO53" s="15"/>
      <c r="SDP53" s="15"/>
      <c r="SDQ53" s="15"/>
      <c r="SDR53" s="15"/>
      <c r="SDS53" s="15"/>
      <c r="SDT53" s="15"/>
      <c r="SDU53" s="15"/>
      <c r="SDV53" s="15"/>
      <c r="SDW53" s="15"/>
      <c r="SDX53" s="15"/>
      <c r="SDY53" s="15"/>
      <c r="SDZ53" s="15"/>
      <c r="SEA53" s="15"/>
      <c r="SEB53" s="15"/>
      <c r="SEC53" s="15"/>
      <c r="SED53" s="15"/>
      <c r="SEE53" s="15"/>
      <c r="SEF53" s="15"/>
      <c r="SEG53" s="15"/>
      <c r="SEH53" s="15"/>
      <c r="SEI53" s="15"/>
      <c r="SEJ53" s="15"/>
      <c r="SEK53" s="15"/>
      <c r="SEL53" s="15"/>
      <c r="SEM53" s="15"/>
      <c r="SEN53" s="15"/>
      <c r="SEO53" s="15"/>
      <c r="SEP53" s="15"/>
      <c r="SEQ53" s="15"/>
      <c r="SER53" s="15"/>
      <c r="SES53" s="15"/>
      <c r="SET53" s="15"/>
      <c r="SEU53" s="15"/>
      <c r="SEV53" s="15"/>
      <c r="SEW53" s="15"/>
      <c r="SEX53" s="15"/>
      <c r="SEY53" s="15"/>
      <c r="SEZ53" s="15"/>
      <c r="SFA53" s="15"/>
      <c r="SFB53" s="15"/>
      <c r="SFC53" s="15"/>
      <c r="SFD53" s="15"/>
      <c r="SFE53" s="15"/>
      <c r="SFF53" s="15"/>
      <c r="SFG53" s="15"/>
      <c r="SFH53" s="15"/>
      <c r="SFI53" s="15"/>
      <c r="SFJ53" s="15"/>
      <c r="SFK53" s="15"/>
      <c r="SFL53" s="15"/>
      <c r="SFM53" s="15"/>
      <c r="SFN53" s="15"/>
      <c r="SFO53" s="15"/>
      <c r="SFP53" s="15"/>
      <c r="SFQ53" s="15"/>
      <c r="SFR53" s="15"/>
      <c r="SFS53" s="15"/>
      <c r="SFT53" s="15"/>
      <c r="SFU53" s="15"/>
      <c r="SFV53" s="15"/>
      <c r="SFW53" s="15"/>
      <c r="SFX53" s="15"/>
      <c r="SFY53" s="15"/>
      <c r="SFZ53" s="15"/>
      <c r="SGA53" s="15"/>
      <c r="SGB53" s="15"/>
      <c r="SGC53" s="15"/>
      <c r="SGD53" s="15"/>
      <c r="SGE53" s="15"/>
      <c r="SGF53" s="15"/>
      <c r="SGG53" s="15"/>
      <c r="SGH53" s="15"/>
      <c r="SGI53" s="15"/>
      <c r="SGJ53" s="15"/>
      <c r="SGK53" s="15"/>
      <c r="SGL53" s="15"/>
      <c r="SGM53" s="15"/>
      <c r="SGN53" s="15"/>
      <c r="SGO53" s="15"/>
      <c r="SGP53" s="15"/>
      <c r="SGQ53" s="15"/>
      <c r="SGR53" s="15"/>
      <c r="SGS53" s="15"/>
      <c r="SGT53" s="15"/>
      <c r="SGU53" s="15"/>
      <c r="SGV53" s="15"/>
      <c r="SGW53" s="15"/>
      <c r="SGX53" s="15"/>
      <c r="SGY53" s="15"/>
      <c r="SGZ53" s="15"/>
      <c r="SHA53" s="15"/>
      <c r="SHB53" s="15"/>
      <c r="SHC53" s="15"/>
      <c r="SHD53" s="15"/>
      <c r="SHE53" s="15"/>
      <c r="SHF53" s="15"/>
      <c r="SHG53" s="15"/>
      <c r="SHH53" s="15"/>
      <c r="SHI53" s="15"/>
      <c r="SHJ53" s="15"/>
      <c r="SHK53" s="15"/>
      <c r="SHL53" s="15"/>
      <c r="SHM53" s="15"/>
      <c r="SHN53" s="15"/>
      <c r="SHO53" s="15"/>
      <c r="SHP53" s="15"/>
      <c r="SHQ53" s="15"/>
      <c r="SHR53" s="15"/>
      <c r="SHS53" s="15"/>
      <c r="SHT53" s="15"/>
      <c r="SHU53" s="15"/>
      <c r="SHV53" s="15"/>
      <c r="SHW53" s="15"/>
      <c r="SHX53" s="15"/>
      <c r="SHY53" s="15"/>
      <c r="SHZ53" s="15"/>
      <c r="SIA53" s="15"/>
      <c r="SIB53" s="15"/>
      <c r="SIC53" s="15"/>
      <c r="SID53" s="15"/>
      <c r="SIE53" s="15"/>
      <c r="SIF53" s="15"/>
      <c r="SIG53" s="15"/>
      <c r="SIH53" s="15"/>
      <c r="SII53" s="15"/>
      <c r="SIJ53" s="15"/>
      <c r="SIK53" s="15"/>
      <c r="SIL53" s="15"/>
      <c r="SIM53" s="15"/>
      <c r="SIN53" s="15"/>
      <c r="SIO53" s="15"/>
      <c r="SIP53" s="15"/>
      <c r="SIQ53" s="15"/>
      <c r="SIR53" s="15"/>
      <c r="SIS53" s="15"/>
      <c r="SIT53" s="15"/>
      <c r="SIU53" s="15"/>
      <c r="SIV53" s="15"/>
      <c r="SIW53" s="15"/>
      <c r="SIX53" s="15"/>
      <c r="SIY53" s="15"/>
      <c r="SIZ53" s="15"/>
      <c r="SJA53" s="15"/>
      <c r="SJB53" s="15"/>
      <c r="SJC53" s="15"/>
      <c r="SJD53" s="15"/>
      <c r="SJE53" s="15"/>
      <c r="SJF53" s="15"/>
      <c r="SJG53" s="15"/>
      <c r="SJH53" s="15"/>
      <c r="SJI53" s="15"/>
      <c r="SJJ53" s="15"/>
      <c r="SJK53" s="15"/>
      <c r="SJL53" s="15"/>
      <c r="SJM53" s="15"/>
      <c r="SJN53" s="15"/>
      <c r="SJO53" s="15"/>
      <c r="SJP53" s="15"/>
      <c r="SJQ53" s="15"/>
      <c r="SJR53" s="15"/>
      <c r="SJS53" s="15"/>
      <c r="SJT53" s="15"/>
      <c r="SJU53" s="15"/>
      <c r="SJV53" s="15"/>
      <c r="SJW53" s="15"/>
      <c r="SJX53" s="15"/>
      <c r="SJY53" s="15"/>
      <c r="SJZ53" s="15"/>
      <c r="SKA53" s="15"/>
      <c r="SKB53" s="15"/>
      <c r="SKC53" s="15"/>
      <c r="SKD53" s="15"/>
      <c r="SKE53" s="15"/>
      <c r="SKF53" s="15"/>
      <c r="SKG53" s="15"/>
      <c r="SKH53" s="15"/>
      <c r="SKI53" s="15"/>
      <c r="SKJ53" s="15"/>
      <c r="SKK53" s="15"/>
      <c r="SKL53" s="15"/>
      <c r="SKM53" s="15"/>
      <c r="SKN53" s="15"/>
      <c r="SKO53" s="15"/>
      <c r="SKP53" s="15"/>
      <c r="SKQ53" s="15"/>
      <c r="SKR53" s="15"/>
      <c r="SKS53" s="15"/>
      <c r="SKT53" s="15"/>
      <c r="SKU53" s="15"/>
      <c r="SKV53" s="15"/>
      <c r="SKW53" s="15"/>
      <c r="SKX53" s="15"/>
      <c r="SKY53" s="15"/>
      <c r="SKZ53" s="15"/>
      <c r="SLA53" s="15"/>
      <c r="SLB53" s="15"/>
      <c r="SLC53" s="15"/>
      <c r="SLD53" s="15"/>
      <c r="SLE53" s="15"/>
      <c r="SLF53" s="15"/>
      <c r="SLG53" s="15"/>
      <c r="SLH53" s="15"/>
      <c r="SLI53" s="15"/>
      <c r="SLJ53" s="15"/>
      <c r="SLK53" s="15"/>
      <c r="SLL53" s="15"/>
      <c r="SLM53" s="15"/>
      <c r="SLN53" s="15"/>
      <c r="SLO53" s="15"/>
      <c r="SLP53" s="15"/>
      <c r="SLQ53" s="15"/>
      <c r="SLR53" s="15"/>
      <c r="SLS53" s="15"/>
      <c r="SLT53" s="15"/>
      <c r="SLU53" s="15"/>
      <c r="SLV53" s="15"/>
      <c r="SLW53" s="15"/>
      <c r="SLX53" s="15"/>
      <c r="SLY53" s="15"/>
      <c r="SLZ53" s="15"/>
      <c r="SMA53" s="15"/>
      <c r="SMB53" s="15"/>
      <c r="SMC53" s="15"/>
      <c r="SMD53" s="15"/>
      <c r="SME53" s="15"/>
      <c r="SMF53" s="15"/>
      <c r="SMG53" s="15"/>
      <c r="SMH53" s="15"/>
      <c r="SMI53" s="15"/>
      <c r="SMJ53" s="15"/>
      <c r="SMK53" s="15"/>
      <c r="SML53" s="15"/>
      <c r="SMM53" s="15"/>
      <c r="SMN53" s="15"/>
      <c r="SMO53" s="15"/>
      <c r="SMP53" s="15"/>
      <c r="SMQ53" s="15"/>
      <c r="SMR53" s="15"/>
      <c r="SMS53" s="15"/>
      <c r="SMT53" s="15"/>
      <c r="SMU53" s="15"/>
      <c r="SMV53" s="15"/>
      <c r="SMW53" s="15"/>
      <c r="SMX53" s="15"/>
      <c r="SMY53" s="15"/>
      <c r="SMZ53" s="15"/>
      <c r="SNA53" s="15"/>
      <c r="SNB53" s="15"/>
      <c r="SNC53" s="15"/>
      <c r="SND53" s="15"/>
      <c r="SNE53" s="15"/>
      <c r="SNF53" s="15"/>
      <c r="SNG53" s="15"/>
      <c r="SNH53" s="15"/>
      <c r="SNI53" s="15"/>
      <c r="SNJ53" s="15"/>
      <c r="SNK53" s="15"/>
      <c r="SNL53" s="15"/>
      <c r="SNM53" s="15"/>
      <c r="SNN53" s="15"/>
      <c r="SNO53" s="15"/>
      <c r="SNP53" s="15"/>
      <c r="SNQ53" s="15"/>
      <c r="SNR53" s="15"/>
      <c r="SNS53" s="15"/>
      <c r="SNT53" s="15"/>
      <c r="SNU53" s="15"/>
      <c r="SNV53" s="15"/>
      <c r="SNW53" s="15"/>
      <c r="SNX53" s="15"/>
      <c r="SNY53" s="15"/>
      <c r="SNZ53" s="15"/>
      <c r="SOA53" s="15"/>
      <c r="SOB53" s="15"/>
      <c r="SOC53" s="15"/>
      <c r="SOD53" s="15"/>
      <c r="SOE53" s="15"/>
      <c r="SOF53" s="15"/>
      <c r="SOG53" s="15"/>
      <c r="SOH53" s="15"/>
      <c r="SOI53" s="15"/>
      <c r="SOJ53" s="15"/>
      <c r="SOK53" s="15"/>
      <c r="SOL53" s="15"/>
      <c r="SOM53" s="15"/>
      <c r="SON53" s="15"/>
      <c r="SOO53" s="15"/>
      <c r="SOP53" s="15"/>
      <c r="SOQ53" s="15"/>
      <c r="SOR53" s="15"/>
      <c r="SOS53" s="15"/>
      <c r="SOT53" s="15"/>
      <c r="SOU53" s="15"/>
      <c r="SOV53" s="15"/>
      <c r="SOW53" s="15"/>
      <c r="SOX53" s="15"/>
      <c r="SOY53" s="15"/>
      <c r="SOZ53" s="15"/>
      <c r="SPA53" s="15"/>
      <c r="SPB53" s="15"/>
      <c r="SPC53" s="15"/>
      <c r="SPD53" s="15"/>
      <c r="SPE53" s="15"/>
      <c r="SPF53" s="15"/>
      <c r="SPG53" s="15"/>
      <c r="SPH53" s="15"/>
      <c r="SPI53" s="15"/>
      <c r="SPJ53" s="15"/>
      <c r="SPK53" s="15"/>
      <c r="SPL53" s="15"/>
      <c r="SPM53" s="15"/>
      <c r="SPN53" s="15"/>
      <c r="SPO53" s="15"/>
      <c r="SPP53" s="15"/>
      <c r="SPQ53" s="15"/>
      <c r="SPR53" s="15"/>
      <c r="SPS53" s="15"/>
      <c r="SPT53" s="15"/>
      <c r="SPU53" s="15"/>
      <c r="SPV53" s="15"/>
      <c r="SPW53" s="15"/>
      <c r="SPX53" s="15"/>
      <c r="SPY53" s="15"/>
      <c r="SPZ53" s="15"/>
      <c r="SQA53" s="15"/>
      <c r="SQB53" s="15"/>
      <c r="SQC53" s="15"/>
      <c r="SQD53" s="15"/>
      <c r="SQE53" s="15"/>
      <c r="SQF53" s="15"/>
      <c r="SQG53" s="15"/>
      <c r="SQH53" s="15"/>
      <c r="SQI53" s="15"/>
      <c r="SQJ53" s="15"/>
      <c r="SQK53" s="15"/>
      <c r="SQL53" s="15"/>
      <c r="SQM53" s="15"/>
      <c r="SQN53" s="15"/>
      <c r="SQO53" s="15"/>
      <c r="SQP53" s="15"/>
      <c r="SQQ53" s="15"/>
      <c r="SQR53" s="15"/>
      <c r="SQZ53" s="15"/>
      <c r="SRA53" s="15"/>
      <c r="SRB53" s="15"/>
      <c r="SRC53" s="15"/>
      <c r="SRD53" s="15"/>
      <c r="SRE53" s="15"/>
      <c r="SRF53" s="15"/>
      <c r="SRG53" s="15"/>
      <c r="SRH53" s="15"/>
      <c r="SRI53" s="15"/>
      <c r="SRJ53" s="15"/>
      <c r="SRK53" s="15"/>
      <c r="SRL53" s="15"/>
      <c r="SRM53" s="15"/>
      <c r="SRN53" s="15"/>
      <c r="SRO53" s="15"/>
      <c r="SRP53" s="15"/>
      <c r="SRQ53" s="15"/>
      <c r="SRR53" s="15"/>
      <c r="SRS53" s="15"/>
      <c r="SRT53" s="15"/>
      <c r="SRU53" s="15"/>
      <c r="SRV53" s="15"/>
      <c r="SRW53" s="15"/>
      <c r="SRX53" s="15"/>
      <c r="SRY53" s="15"/>
      <c r="SRZ53" s="15"/>
      <c r="SSA53" s="15"/>
      <c r="SSB53" s="15"/>
      <c r="SSC53" s="15"/>
      <c r="SSD53" s="15"/>
      <c r="SSE53" s="15"/>
      <c r="SSF53" s="15"/>
      <c r="SSG53" s="15"/>
      <c r="SSH53" s="15"/>
      <c r="SSI53" s="15"/>
      <c r="SSJ53" s="15"/>
      <c r="SSK53" s="15"/>
      <c r="SSL53" s="15"/>
      <c r="SSM53" s="15"/>
      <c r="SSN53" s="15"/>
      <c r="SSO53" s="15"/>
      <c r="SSP53" s="15"/>
      <c r="SSQ53" s="15"/>
      <c r="SSR53" s="15"/>
      <c r="SSS53" s="15"/>
      <c r="SST53" s="15"/>
      <c r="SSU53" s="15"/>
      <c r="SSV53" s="15"/>
      <c r="SSW53" s="15"/>
      <c r="SSX53" s="15"/>
      <c r="SSY53" s="15"/>
      <c r="SSZ53" s="15"/>
      <c r="STA53" s="15"/>
      <c r="STB53" s="15"/>
      <c r="STC53" s="15"/>
      <c r="STD53" s="15"/>
      <c r="STE53" s="15"/>
      <c r="STF53" s="15"/>
      <c r="STG53" s="15"/>
      <c r="STH53" s="15"/>
      <c r="STI53" s="15"/>
      <c r="STJ53" s="15"/>
      <c r="STK53" s="15"/>
      <c r="STL53" s="15"/>
      <c r="STM53" s="15"/>
      <c r="STN53" s="15"/>
      <c r="STO53" s="15"/>
      <c r="STP53" s="15"/>
      <c r="STQ53" s="15"/>
      <c r="STR53" s="15"/>
      <c r="STS53" s="15"/>
      <c r="STT53" s="15"/>
      <c r="STU53" s="15"/>
      <c r="STV53" s="15"/>
      <c r="STW53" s="15"/>
      <c r="STX53" s="15"/>
      <c r="STY53" s="15"/>
      <c r="STZ53" s="15"/>
      <c r="SUA53" s="15"/>
      <c r="SUB53" s="15"/>
      <c r="SUC53" s="15"/>
      <c r="SUD53" s="15"/>
      <c r="SUE53" s="15"/>
      <c r="SUF53" s="15"/>
      <c r="SUG53" s="15"/>
      <c r="SUH53" s="15"/>
      <c r="SUI53" s="15"/>
      <c r="SUJ53" s="15"/>
      <c r="SUK53" s="15"/>
      <c r="SUL53" s="15"/>
      <c r="SUM53" s="15"/>
      <c r="SUN53" s="15"/>
      <c r="SUO53" s="15"/>
      <c r="SUP53" s="15"/>
      <c r="SUQ53" s="15"/>
      <c r="SUR53" s="15"/>
      <c r="SUS53" s="15"/>
      <c r="SUT53" s="15"/>
      <c r="SUU53" s="15"/>
      <c r="SUV53" s="15"/>
      <c r="SUW53" s="15"/>
      <c r="SUX53" s="15"/>
      <c r="SUY53" s="15"/>
      <c r="SUZ53" s="15"/>
      <c r="SVA53" s="15"/>
      <c r="SVB53" s="15"/>
      <c r="SVC53" s="15"/>
      <c r="SVD53" s="15"/>
      <c r="SVE53" s="15"/>
      <c r="SVF53" s="15"/>
      <c r="SVG53" s="15"/>
      <c r="SVH53" s="15"/>
      <c r="SVI53" s="15"/>
      <c r="SVJ53" s="15"/>
      <c r="SVK53" s="15"/>
      <c r="SVL53" s="15"/>
      <c r="SVM53" s="15"/>
      <c r="SVN53" s="15"/>
      <c r="SVO53" s="15"/>
      <c r="SVP53" s="15"/>
      <c r="SVQ53" s="15"/>
      <c r="SVR53" s="15"/>
      <c r="SVS53" s="15"/>
      <c r="SVT53" s="15"/>
      <c r="SVU53" s="15"/>
      <c r="SVV53" s="15"/>
      <c r="SVW53" s="15"/>
      <c r="SVX53" s="15"/>
      <c r="SVY53" s="15"/>
      <c r="SVZ53" s="15"/>
      <c r="SWA53" s="15"/>
      <c r="SWB53" s="15"/>
      <c r="SWC53" s="15"/>
      <c r="SWD53" s="15"/>
      <c r="SWE53" s="15"/>
      <c r="SWF53" s="15"/>
      <c r="SWG53" s="15"/>
      <c r="SWH53" s="15"/>
      <c r="SWI53" s="15"/>
      <c r="SWJ53" s="15"/>
      <c r="SWK53" s="15"/>
      <c r="SWL53" s="15"/>
      <c r="SWM53" s="15"/>
      <c r="SWN53" s="15"/>
      <c r="SWO53" s="15"/>
      <c r="SWP53" s="15"/>
      <c r="SWQ53" s="15"/>
      <c r="SWR53" s="15"/>
      <c r="SWS53" s="15"/>
      <c r="SWT53" s="15"/>
      <c r="SWU53" s="15"/>
      <c r="SWV53" s="15"/>
      <c r="SWW53" s="15"/>
      <c r="SWX53" s="15"/>
      <c r="SWY53" s="15"/>
      <c r="SWZ53" s="15"/>
      <c r="SXA53" s="15"/>
      <c r="SXB53" s="15"/>
      <c r="SXC53" s="15"/>
      <c r="SXD53" s="15"/>
      <c r="SXE53" s="15"/>
      <c r="SXF53" s="15"/>
      <c r="SXG53" s="15"/>
      <c r="SXH53" s="15"/>
      <c r="SXI53" s="15"/>
      <c r="SXJ53" s="15"/>
      <c r="SXK53" s="15"/>
      <c r="SXL53" s="15"/>
      <c r="SXM53" s="15"/>
      <c r="SXN53" s="15"/>
      <c r="SXO53" s="15"/>
      <c r="SXP53" s="15"/>
      <c r="SXQ53" s="15"/>
      <c r="SXR53" s="15"/>
      <c r="SXS53" s="15"/>
      <c r="SXT53" s="15"/>
      <c r="SXU53" s="15"/>
      <c r="SXV53" s="15"/>
      <c r="SXW53" s="15"/>
      <c r="SXX53" s="15"/>
      <c r="SXY53" s="15"/>
      <c r="SXZ53" s="15"/>
      <c r="SYA53" s="15"/>
      <c r="SYB53" s="15"/>
      <c r="SYC53" s="15"/>
      <c r="SYD53" s="15"/>
      <c r="SYE53" s="15"/>
      <c r="SYF53" s="15"/>
      <c r="SYG53" s="15"/>
      <c r="SYH53" s="15"/>
      <c r="SYI53" s="15"/>
      <c r="SYJ53" s="15"/>
      <c r="SYK53" s="15"/>
      <c r="SYL53" s="15"/>
      <c r="SYM53" s="15"/>
      <c r="SYN53" s="15"/>
      <c r="SYO53" s="15"/>
      <c r="SYP53" s="15"/>
      <c r="SYQ53" s="15"/>
      <c r="SYR53" s="15"/>
      <c r="SYS53" s="15"/>
      <c r="SYT53" s="15"/>
      <c r="SYU53" s="15"/>
      <c r="SYV53" s="15"/>
      <c r="SYW53" s="15"/>
      <c r="SYX53" s="15"/>
      <c r="SYY53" s="15"/>
      <c r="SYZ53" s="15"/>
      <c r="SZA53" s="15"/>
      <c r="SZB53" s="15"/>
      <c r="SZC53" s="15"/>
      <c r="SZD53" s="15"/>
      <c r="SZE53" s="15"/>
      <c r="SZF53" s="15"/>
      <c r="SZG53" s="15"/>
      <c r="SZH53" s="15"/>
      <c r="SZI53" s="15"/>
      <c r="SZJ53" s="15"/>
      <c r="SZK53" s="15"/>
      <c r="SZL53" s="15"/>
      <c r="SZM53" s="15"/>
      <c r="SZN53" s="15"/>
      <c r="SZO53" s="15"/>
      <c r="SZP53" s="15"/>
      <c r="SZQ53" s="15"/>
      <c r="SZR53" s="15"/>
      <c r="SZS53" s="15"/>
      <c r="SZT53" s="15"/>
      <c r="SZU53" s="15"/>
      <c r="SZV53" s="15"/>
      <c r="SZW53" s="15"/>
      <c r="SZX53" s="15"/>
      <c r="SZY53" s="15"/>
      <c r="SZZ53" s="15"/>
      <c r="TAA53" s="15"/>
      <c r="TAB53" s="15"/>
      <c r="TAC53" s="15"/>
      <c r="TAD53" s="15"/>
      <c r="TAE53" s="15"/>
      <c r="TAF53" s="15"/>
      <c r="TAG53" s="15"/>
      <c r="TAH53" s="15"/>
      <c r="TAI53" s="15"/>
      <c r="TAJ53" s="15"/>
      <c r="TAK53" s="15"/>
      <c r="TAL53" s="15"/>
      <c r="TAM53" s="15"/>
      <c r="TAN53" s="15"/>
      <c r="TAO53" s="15"/>
      <c r="TAP53" s="15"/>
      <c r="TAQ53" s="15"/>
      <c r="TAR53" s="15"/>
      <c r="TAS53" s="15"/>
      <c r="TAT53" s="15"/>
      <c r="TAU53" s="15"/>
      <c r="TAV53" s="15"/>
      <c r="TAW53" s="15"/>
      <c r="TAX53" s="15"/>
      <c r="TAY53" s="15"/>
      <c r="TAZ53" s="15"/>
      <c r="TBA53" s="15"/>
      <c r="TBB53" s="15"/>
      <c r="TBC53" s="15"/>
      <c r="TBD53" s="15"/>
      <c r="TBE53" s="15"/>
      <c r="TBF53" s="15"/>
      <c r="TBG53" s="15"/>
      <c r="TBH53" s="15"/>
      <c r="TBI53" s="15"/>
      <c r="TBJ53" s="15"/>
      <c r="TBK53" s="15"/>
      <c r="TBL53" s="15"/>
      <c r="TBM53" s="15"/>
      <c r="TBN53" s="15"/>
      <c r="TBO53" s="15"/>
      <c r="TBP53" s="15"/>
      <c r="TBQ53" s="15"/>
      <c r="TBR53" s="15"/>
      <c r="TBS53" s="15"/>
      <c r="TBT53" s="15"/>
      <c r="TBU53" s="15"/>
      <c r="TBV53" s="15"/>
      <c r="TBW53" s="15"/>
      <c r="TBX53" s="15"/>
      <c r="TBY53" s="15"/>
      <c r="TBZ53" s="15"/>
      <c r="TCA53" s="15"/>
      <c r="TCB53" s="15"/>
      <c r="TCC53" s="15"/>
      <c r="TCD53" s="15"/>
      <c r="TCE53" s="15"/>
      <c r="TCF53" s="15"/>
      <c r="TCG53" s="15"/>
      <c r="TCH53" s="15"/>
      <c r="TCI53" s="15"/>
      <c r="TCJ53" s="15"/>
      <c r="TCK53" s="15"/>
      <c r="TCL53" s="15"/>
      <c r="TCM53" s="15"/>
      <c r="TCN53" s="15"/>
      <c r="TCO53" s="15"/>
      <c r="TCP53" s="15"/>
      <c r="TCQ53" s="15"/>
      <c r="TCR53" s="15"/>
      <c r="TCS53" s="15"/>
      <c r="TCT53" s="15"/>
      <c r="TCU53" s="15"/>
      <c r="TCV53" s="15"/>
      <c r="TCW53" s="15"/>
      <c r="TCX53" s="15"/>
      <c r="TCY53" s="15"/>
      <c r="TCZ53" s="15"/>
      <c r="TDA53" s="15"/>
      <c r="TDB53" s="15"/>
      <c r="TDC53" s="15"/>
      <c r="TDD53" s="15"/>
      <c r="TDE53" s="15"/>
      <c r="TDF53" s="15"/>
      <c r="TDG53" s="15"/>
      <c r="TDH53" s="15"/>
      <c r="TDI53" s="15"/>
      <c r="TDJ53" s="15"/>
      <c r="TDK53" s="15"/>
      <c r="TDL53" s="15"/>
      <c r="TDM53" s="15"/>
      <c r="TDN53" s="15"/>
      <c r="TDO53" s="15"/>
      <c r="TDP53" s="15"/>
      <c r="TDQ53" s="15"/>
      <c r="TDR53" s="15"/>
      <c r="TDS53" s="15"/>
      <c r="TDT53" s="15"/>
      <c r="TDU53" s="15"/>
      <c r="TDV53" s="15"/>
      <c r="TDW53" s="15"/>
      <c r="TDX53" s="15"/>
      <c r="TDY53" s="15"/>
      <c r="TDZ53" s="15"/>
      <c r="TEA53" s="15"/>
      <c r="TEB53" s="15"/>
      <c r="TEC53" s="15"/>
      <c r="TED53" s="15"/>
      <c r="TEE53" s="15"/>
      <c r="TEF53" s="15"/>
      <c r="TEG53" s="15"/>
      <c r="TEH53" s="15"/>
      <c r="TEI53" s="15"/>
      <c r="TEJ53" s="15"/>
      <c r="TEK53" s="15"/>
      <c r="TEL53" s="15"/>
      <c r="TEM53" s="15"/>
      <c r="TEN53" s="15"/>
      <c r="TEO53" s="15"/>
      <c r="TEP53" s="15"/>
      <c r="TEQ53" s="15"/>
      <c r="TER53" s="15"/>
      <c r="TES53" s="15"/>
      <c r="TET53" s="15"/>
      <c r="TEU53" s="15"/>
      <c r="TEV53" s="15"/>
      <c r="TEW53" s="15"/>
      <c r="TEX53" s="15"/>
      <c r="TEY53" s="15"/>
      <c r="TEZ53" s="15"/>
      <c r="TFA53" s="15"/>
      <c r="TFB53" s="15"/>
      <c r="TFC53" s="15"/>
      <c r="TFD53" s="15"/>
      <c r="TFE53" s="15"/>
      <c r="TFF53" s="15"/>
      <c r="TFG53" s="15"/>
      <c r="TFH53" s="15"/>
      <c r="TFI53" s="15"/>
      <c r="TFJ53" s="15"/>
      <c r="TFK53" s="15"/>
      <c r="TFL53" s="15"/>
      <c r="TFM53" s="15"/>
      <c r="TFN53" s="15"/>
      <c r="TFO53" s="15"/>
      <c r="TFP53" s="15"/>
      <c r="TFQ53" s="15"/>
      <c r="TFR53" s="15"/>
      <c r="TFS53" s="15"/>
      <c r="TFT53" s="15"/>
      <c r="TFU53" s="15"/>
      <c r="TFV53" s="15"/>
      <c r="TFW53" s="15"/>
      <c r="TFX53" s="15"/>
      <c r="TFY53" s="15"/>
      <c r="TFZ53" s="15"/>
      <c r="TGA53" s="15"/>
      <c r="TGB53" s="15"/>
      <c r="TGC53" s="15"/>
      <c r="TGD53" s="15"/>
      <c r="TGE53" s="15"/>
      <c r="TGF53" s="15"/>
      <c r="TGG53" s="15"/>
      <c r="TGH53" s="15"/>
      <c r="TGI53" s="15"/>
      <c r="TGJ53" s="15"/>
      <c r="TGK53" s="15"/>
      <c r="TGL53" s="15"/>
      <c r="TGM53" s="15"/>
      <c r="TGN53" s="15"/>
      <c r="TGO53" s="15"/>
      <c r="TGP53" s="15"/>
      <c r="TGQ53" s="15"/>
      <c r="TGR53" s="15"/>
      <c r="TGS53" s="15"/>
      <c r="TGT53" s="15"/>
      <c r="TGU53" s="15"/>
      <c r="TGV53" s="15"/>
      <c r="TGW53" s="15"/>
      <c r="TGX53" s="15"/>
      <c r="TGY53" s="15"/>
      <c r="TGZ53" s="15"/>
      <c r="THA53" s="15"/>
      <c r="THB53" s="15"/>
      <c r="THC53" s="15"/>
      <c r="THD53" s="15"/>
      <c r="THE53" s="15"/>
      <c r="THF53" s="15"/>
      <c r="THG53" s="15"/>
      <c r="THH53" s="15"/>
      <c r="THI53" s="15"/>
      <c r="THJ53" s="15"/>
      <c r="THK53" s="15"/>
      <c r="THL53" s="15"/>
      <c r="THM53" s="15"/>
      <c r="THN53" s="15"/>
      <c r="THO53" s="15"/>
      <c r="THP53" s="15"/>
      <c r="THQ53" s="15"/>
      <c r="THR53" s="15"/>
      <c r="THS53" s="15"/>
      <c r="THT53" s="15"/>
      <c r="THU53" s="15"/>
      <c r="THV53" s="15"/>
      <c r="THW53" s="15"/>
      <c r="THX53" s="15"/>
      <c r="THY53" s="15"/>
      <c r="THZ53" s="15"/>
      <c r="TIA53" s="15"/>
      <c r="TIB53" s="15"/>
      <c r="TIC53" s="15"/>
      <c r="TID53" s="15"/>
      <c r="TIE53" s="15"/>
      <c r="TIF53" s="15"/>
      <c r="TIG53" s="15"/>
      <c r="TIH53" s="15"/>
      <c r="TII53" s="15"/>
      <c r="TIJ53" s="15"/>
      <c r="TIK53" s="15"/>
      <c r="TIL53" s="15"/>
      <c r="TIM53" s="15"/>
      <c r="TIN53" s="15"/>
      <c r="TIO53" s="15"/>
      <c r="TIP53" s="15"/>
      <c r="TIQ53" s="15"/>
      <c r="TIR53" s="15"/>
      <c r="TIS53" s="15"/>
      <c r="TIT53" s="15"/>
      <c r="TIU53" s="15"/>
      <c r="TIV53" s="15"/>
      <c r="TIW53" s="15"/>
      <c r="TIX53" s="15"/>
      <c r="TIY53" s="15"/>
      <c r="TIZ53" s="15"/>
      <c r="TJA53" s="15"/>
      <c r="TJB53" s="15"/>
      <c r="TJC53" s="15"/>
      <c r="TJD53" s="15"/>
      <c r="TJE53" s="15"/>
      <c r="TJF53" s="15"/>
      <c r="TJG53" s="15"/>
      <c r="TJH53" s="15"/>
      <c r="TJI53" s="15"/>
      <c r="TJJ53" s="15"/>
      <c r="TJK53" s="15"/>
      <c r="TJL53" s="15"/>
      <c r="TJM53" s="15"/>
      <c r="TJN53" s="15"/>
      <c r="TJO53" s="15"/>
      <c r="TJP53" s="15"/>
      <c r="TJQ53" s="15"/>
      <c r="TJR53" s="15"/>
      <c r="TJS53" s="15"/>
      <c r="TJT53" s="15"/>
      <c r="TJU53" s="15"/>
      <c r="TJV53" s="15"/>
      <c r="TJW53" s="15"/>
      <c r="TJX53" s="15"/>
      <c r="TJY53" s="15"/>
      <c r="TJZ53" s="15"/>
      <c r="TKA53" s="15"/>
      <c r="TKB53" s="15"/>
      <c r="TKC53" s="15"/>
      <c r="TKD53" s="15"/>
      <c r="TKE53" s="15"/>
      <c r="TKF53" s="15"/>
      <c r="TKG53" s="15"/>
      <c r="TKH53" s="15"/>
      <c r="TKI53" s="15"/>
      <c r="TKJ53" s="15"/>
      <c r="TKK53" s="15"/>
      <c r="TKL53" s="15"/>
      <c r="TKM53" s="15"/>
      <c r="TKN53" s="15"/>
      <c r="TKO53" s="15"/>
      <c r="TKP53" s="15"/>
      <c r="TKQ53" s="15"/>
      <c r="TKR53" s="15"/>
      <c r="TKS53" s="15"/>
      <c r="TKT53" s="15"/>
      <c r="TKU53" s="15"/>
      <c r="TKV53" s="15"/>
      <c r="TKW53" s="15"/>
      <c r="TKX53" s="15"/>
      <c r="TKY53" s="15"/>
      <c r="TKZ53" s="15"/>
      <c r="TLA53" s="15"/>
      <c r="TLB53" s="15"/>
      <c r="TLC53" s="15"/>
      <c r="TLD53" s="15"/>
      <c r="TLE53" s="15"/>
      <c r="TLF53" s="15"/>
      <c r="TLG53" s="15"/>
      <c r="TLH53" s="15"/>
      <c r="TLI53" s="15"/>
      <c r="TLJ53" s="15"/>
      <c r="TLK53" s="15"/>
      <c r="TLL53" s="15"/>
      <c r="TLM53" s="15"/>
      <c r="TLN53" s="15"/>
      <c r="TLO53" s="15"/>
      <c r="TLP53" s="15"/>
      <c r="TLQ53" s="15"/>
      <c r="TLR53" s="15"/>
      <c r="TLS53" s="15"/>
      <c r="TLT53" s="15"/>
      <c r="TLU53" s="15"/>
      <c r="TLV53" s="15"/>
      <c r="TLW53" s="15"/>
      <c r="TLX53" s="15"/>
      <c r="TLY53" s="15"/>
      <c r="TLZ53" s="15"/>
      <c r="TMA53" s="15"/>
      <c r="TMB53" s="15"/>
      <c r="TMC53" s="15"/>
      <c r="TMD53" s="15"/>
      <c r="TME53" s="15"/>
      <c r="TMF53" s="15"/>
      <c r="TMG53" s="15"/>
      <c r="TMH53" s="15"/>
      <c r="TMI53" s="15"/>
      <c r="TMJ53" s="15"/>
      <c r="TMK53" s="15"/>
      <c r="TML53" s="15"/>
      <c r="TMM53" s="15"/>
      <c r="TMN53" s="15"/>
      <c r="TMO53" s="15"/>
      <c r="TMP53" s="15"/>
      <c r="TMQ53" s="15"/>
      <c r="TMR53" s="15"/>
      <c r="TMS53" s="15"/>
      <c r="TMT53" s="15"/>
      <c r="TMU53" s="15"/>
      <c r="TMV53" s="15"/>
      <c r="TMW53" s="15"/>
      <c r="TMX53" s="15"/>
      <c r="TMY53" s="15"/>
      <c r="TMZ53" s="15"/>
      <c r="TNA53" s="15"/>
      <c r="TNB53" s="15"/>
      <c r="TNC53" s="15"/>
      <c r="TND53" s="15"/>
      <c r="TNE53" s="15"/>
      <c r="TNF53" s="15"/>
      <c r="TNG53" s="15"/>
      <c r="TNH53" s="15"/>
      <c r="TNI53" s="15"/>
      <c r="TNJ53" s="15"/>
      <c r="TNK53" s="15"/>
      <c r="TNL53" s="15"/>
      <c r="TNM53" s="15"/>
      <c r="TNN53" s="15"/>
      <c r="TNO53" s="15"/>
      <c r="TNP53" s="15"/>
      <c r="TNQ53" s="15"/>
      <c r="TNR53" s="15"/>
      <c r="TNS53" s="15"/>
      <c r="TNT53" s="15"/>
      <c r="TNU53" s="15"/>
      <c r="TNV53" s="15"/>
      <c r="TNW53" s="15"/>
      <c r="TNX53" s="15"/>
      <c r="TNY53" s="15"/>
      <c r="TNZ53" s="15"/>
      <c r="TOA53" s="15"/>
      <c r="TOB53" s="15"/>
      <c r="TOC53" s="15"/>
      <c r="TOD53" s="15"/>
      <c r="TOE53" s="15"/>
      <c r="TOF53" s="15"/>
      <c r="TOG53" s="15"/>
      <c r="TOH53" s="15"/>
      <c r="TOI53" s="15"/>
      <c r="TOJ53" s="15"/>
      <c r="TOK53" s="15"/>
      <c r="TOL53" s="15"/>
      <c r="TOM53" s="15"/>
      <c r="TON53" s="15"/>
      <c r="TOO53" s="15"/>
      <c r="TOP53" s="15"/>
      <c r="TOQ53" s="15"/>
      <c r="TOR53" s="15"/>
      <c r="TOS53" s="15"/>
      <c r="TOT53" s="15"/>
      <c r="TOU53" s="15"/>
      <c r="TOV53" s="15"/>
      <c r="TOW53" s="15"/>
      <c r="TOX53" s="15"/>
      <c r="TOY53" s="15"/>
      <c r="TOZ53" s="15"/>
      <c r="TPA53" s="15"/>
      <c r="TPB53" s="15"/>
      <c r="TPC53" s="15"/>
      <c r="TPD53" s="15"/>
      <c r="TPE53" s="15"/>
      <c r="TPF53" s="15"/>
      <c r="TPG53" s="15"/>
      <c r="TPH53" s="15"/>
      <c r="TPI53" s="15"/>
      <c r="TPJ53" s="15"/>
      <c r="TPK53" s="15"/>
      <c r="TPL53" s="15"/>
      <c r="TPM53" s="15"/>
      <c r="TPN53" s="15"/>
      <c r="TPO53" s="15"/>
      <c r="TPP53" s="15"/>
      <c r="TPQ53" s="15"/>
      <c r="TPR53" s="15"/>
      <c r="TPS53" s="15"/>
      <c r="TPT53" s="15"/>
      <c r="TPU53" s="15"/>
      <c r="TPV53" s="15"/>
      <c r="TPW53" s="15"/>
      <c r="TPX53" s="15"/>
      <c r="TPY53" s="15"/>
      <c r="TPZ53" s="15"/>
      <c r="TQA53" s="15"/>
      <c r="TQB53" s="15"/>
      <c r="TQC53" s="15"/>
      <c r="TQD53" s="15"/>
      <c r="TQE53" s="15"/>
      <c r="TQF53" s="15"/>
      <c r="TQG53" s="15"/>
      <c r="TQH53" s="15"/>
      <c r="TQI53" s="15"/>
      <c r="TQJ53" s="15"/>
      <c r="TQK53" s="15"/>
      <c r="TQL53" s="15"/>
      <c r="TQM53" s="15"/>
      <c r="TQN53" s="15"/>
      <c r="TQO53" s="15"/>
      <c r="TQP53" s="15"/>
      <c r="TQQ53" s="15"/>
      <c r="TQR53" s="15"/>
      <c r="TQS53" s="15"/>
      <c r="TQT53" s="15"/>
      <c r="TQU53" s="15"/>
      <c r="TQV53" s="15"/>
      <c r="TQW53" s="15"/>
      <c r="TQX53" s="15"/>
      <c r="TQY53" s="15"/>
      <c r="TQZ53" s="15"/>
      <c r="TRA53" s="15"/>
      <c r="TRB53" s="15"/>
      <c r="TRC53" s="15"/>
      <c r="TRD53" s="15"/>
      <c r="TRE53" s="15"/>
      <c r="TRF53" s="15"/>
      <c r="TRG53" s="15"/>
      <c r="TRH53" s="15"/>
      <c r="TRI53" s="15"/>
      <c r="TRJ53" s="15"/>
      <c r="TRK53" s="15"/>
      <c r="TRL53" s="15"/>
      <c r="TRM53" s="15"/>
      <c r="TRN53" s="15"/>
      <c r="TRO53" s="15"/>
      <c r="TRP53" s="15"/>
      <c r="TRQ53" s="15"/>
      <c r="TRR53" s="15"/>
      <c r="TRS53" s="15"/>
      <c r="TRT53" s="15"/>
      <c r="TRU53" s="15"/>
      <c r="TRV53" s="15"/>
      <c r="TRW53" s="15"/>
      <c r="TRX53" s="15"/>
      <c r="TRY53" s="15"/>
      <c r="TRZ53" s="15"/>
      <c r="TSA53" s="15"/>
      <c r="TSB53" s="15"/>
      <c r="TSC53" s="15"/>
      <c r="TSD53" s="15"/>
      <c r="TSE53" s="15"/>
      <c r="TSF53" s="15"/>
      <c r="TSG53" s="15"/>
      <c r="TSH53" s="15"/>
      <c r="TSI53" s="15"/>
      <c r="TSJ53" s="15"/>
      <c r="TSK53" s="15"/>
      <c r="TSL53" s="15"/>
      <c r="TSM53" s="15"/>
      <c r="TSN53" s="15"/>
      <c r="TSO53" s="15"/>
      <c r="TSP53" s="15"/>
      <c r="TSQ53" s="15"/>
      <c r="TSR53" s="15"/>
      <c r="TSS53" s="15"/>
      <c r="TST53" s="15"/>
      <c r="TSU53" s="15"/>
      <c r="TSV53" s="15"/>
      <c r="TSW53" s="15"/>
      <c r="TSX53" s="15"/>
      <c r="TSY53" s="15"/>
      <c r="TSZ53" s="15"/>
      <c r="TTA53" s="15"/>
      <c r="TTB53" s="15"/>
      <c r="TTC53" s="15"/>
      <c r="TTD53" s="15"/>
      <c r="TTE53" s="15"/>
      <c r="TTF53" s="15"/>
      <c r="TTG53" s="15"/>
      <c r="TTH53" s="15"/>
      <c r="TTI53" s="15"/>
      <c r="TTJ53" s="15"/>
      <c r="TTK53" s="15"/>
      <c r="TTL53" s="15"/>
      <c r="TTM53" s="15"/>
      <c r="TTN53" s="15"/>
      <c r="TTO53" s="15"/>
      <c r="TTP53" s="15"/>
      <c r="TTQ53" s="15"/>
      <c r="TTR53" s="15"/>
      <c r="TTS53" s="15"/>
      <c r="TTT53" s="15"/>
      <c r="TTU53" s="15"/>
      <c r="TTV53" s="15"/>
      <c r="TTW53" s="15"/>
      <c r="TTX53" s="15"/>
      <c r="TTY53" s="15"/>
      <c r="TTZ53" s="15"/>
      <c r="TUA53" s="15"/>
      <c r="TUB53" s="15"/>
      <c r="TUC53" s="15"/>
      <c r="TUD53" s="15"/>
      <c r="TUE53" s="15"/>
      <c r="TUF53" s="15"/>
      <c r="TUG53" s="15"/>
      <c r="TUH53" s="15"/>
      <c r="TUI53" s="15"/>
      <c r="TUJ53" s="15"/>
      <c r="TUK53" s="15"/>
      <c r="TUL53" s="15"/>
      <c r="TUM53" s="15"/>
      <c r="TUN53" s="15"/>
      <c r="TUO53" s="15"/>
      <c r="TUP53" s="15"/>
      <c r="TUQ53" s="15"/>
      <c r="TUR53" s="15"/>
      <c r="TUS53" s="15"/>
      <c r="TUT53" s="15"/>
      <c r="TUU53" s="15"/>
      <c r="TUV53" s="15"/>
      <c r="TUW53" s="15"/>
      <c r="TUX53" s="15"/>
      <c r="TUY53" s="15"/>
      <c r="TUZ53" s="15"/>
      <c r="TVA53" s="15"/>
      <c r="TVB53" s="15"/>
      <c r="TVC53" s="15"/>
      <c r="TVD53" s="15"/>
      <c r="TVE53" s="15"/>
      <c r="TVF53" s="15"/>
      <c r="TVG53" s="15"/>
      <c r="TVH53" s="15"/>
      <c r="TVI53" s="15"/>
      <c r="TVJ53" s="15"/>
      <c r="TVK53" s="15"/>
      <c r="TVL53" s="15"/>
      <c r="TVM53" s="15"/>
      <c r="TVN53" s="15"/>
      <c r="TVO53" s="15"/>
      <c r="TVP53" s="15"/>
      <c r="TVQ53" s="15"/>
      <c r="TVR53" s="15"/>
      <c r="TVS53" s="15"/>
      <c r="TVT53" s="15"/>
      <c r="TVU53" s="15"/>
      <c r="TVV53" s="15"/>
      <c r="TVW53" s="15"/>
      <c r="TVX53" s="15"/>
      <c r="TVY53" s="15"/>
      <c r="TVZ53" s="15"/>
      <c r="TWA53" s="15"/>
      <c r="TWB53" s="15"/>
      <c r="TWC53" s="15"/>
      <c r="TWD53" s="15"/>
      <c r="TWE53" s="15"/>
      <c r="TWF53" s="15"/>
      <c r="TWG53" s="15"/>
      <c r="TWH53" s="15"/>
      <c r="TWI53" s="15"/>
      <c r="TWJ53" s="15"/>
      <c r="TWK53" s="15"/>
      <c r="TWL53" s="15"/>
      <c r="TWM53" s="15"/>
      <c r="TWN53" s="15"/>
      <c r="TWO53" s="15"/>
      <c r="TWP53" s="15"/>
      <c r="TWQ53" s="15"/>
      <c r="TWR53" s="15"/>
      <c r="TWS53" s="15"/>
      <c r="TWT53" s="15"/>
      <c r="TWU53" s="15"/>
      <c r="TWV53" s="15"/>
      <c r="TWW53" s="15"/>
      <c r="TWX53" s="15"/>
      <c r="TWY53" s="15"/>
      <c r="TWZ53" s="15"/>
      <c r="TXA53" s="15"/>
      <c r="TXB53" s="15"/>
      <c r="TXC53" s="15"/>
      <c r="TXD53" s="15"/>
      <c r="TXE53" s="15"/>
      <c r="TXF53" s="15"/>
      <c r="TXG53" s="15"/>
      <c r="TXH53" s="15"/>
      <c r="TXI53" s="15"/>
      <c r="TXJ53" s="15"/>
      <c r="TXK53" s="15"/>
      <c r="TXL53" s="15"/>
      <c r="TXM53" s="15"/>
      <c r="TXN53" s="15"/>
      <c r="TXO53" s="15"/>
      <c r="TXP53" s="15"/>
      <c r="TXQ53" s="15"/>
      <c r="TXR53" s="15"/>
      <c r="TXS53" s="15"/>
      <c r="TXT53" s="15"/>
      <c r="TXU53" s="15"/>
      <c r="TXV53" s="15"/>
      <c r="TXW53" s="15"/>
      <c r="TXX53" s="15"/>
      <c r="TXY53" s="15"/>
      <c r="TXZ53" s="15"/>
      <c r="TYA53" s="15"/>
      <c r="TYB53" s="15"/>
      <c r="TYC53" s="15"/>
      <c r="TYD53" s="15"/>
      <c r="TYE53" s="15"/>
      <c r="TYF53" s="15"/>
      <c r="TYG53" s="15"/>
      <c r="TYH53" s="15"/>
      <c r="TYI53" s="15"/>
      <c r="TYJ53" s="15"/>
      <c r="TYK53" s="15"/>
      <c r="TYL53" s="15"/>
      <c r="TYM53" s="15"/>
      <c r="TYN53" s="15"/>
      <c r="TYO53" s="15"/>
      <c r="TYP53" s="15"/>
      <c r="TYQ53" s="15"/>
      <c r="TYR53" s="15"/>
      <c r="TYS53" s="15"/>
      <c r="TYT53" s="15"/>
      <c r="TYU53" s="15"/>
      <c r="TYV53" s="15"/>
      <c r="TYW53" s="15"/>
      <c r="TYX53" s="15"/>
      <c r="TYY53" s="15"/>
      <c r="TYZ53" s="15"/>
      <c r="TZA53" s="15"/>
      <c r="TZB53" s="15"/>
      <c r="TZC53" s="15"/>
      <c r="TZD53" s="15"/>
      <c r="TZE53" s="15"/>
      <c r="TZF53" s="15"/>
      <c r="TZG53" s="15"/>
      <c r="TZH53" s="15"/>
      <c r="TZI53" s="15"/>
      <c r="TZJ53" s="15"/>
      <c r="TZK53" s="15"/>
      <c r="TZL53" s="15"/>
      <c r="TZM53" s="15"/>
      <c r="TZN53" s="15"/>
      <c r="TZO53" s="15"/>
      <c r="TZP53" s="15"/>
      <c r="TZQ53" s="15"/>
      <c r="TZR53" s="15"/>
      <c r="TZS53" s="15"/>
      <c r="TZT53" s="15"/>
      <c r="TZU53" s="15"/>
      <c r="TZV53" s="15"/>
      <c r="TZW53" s="15"/>
      <c r="TZX53" s="15"/>
      <c r="TZY53" s="15"/>
      <c r="TZZ53" s="15"/>
      <c r="UAA53" s="15"/>
      <c r="UAB53" s="15"/>
      <c r="UAC53" s="15"/>
      <c r="UAD53" s="15"/>
      <c r="UAE53" s="15"/>
      <c r="UAF53" s="15"/>
      <c r="UAG53" s="15"/>
      <c r="UAH53" s="15"/>
      <c r="UAI53" s="15"/>
      <c r="UAJ53" s="15"/>
      <c r="UAK53" s="15"/>
      <c r="UAL53" s="15"/>
      <c r="UAM53" s="15"/>
      <c r="UAN53" s="15"/>
      <c r="UAO53" s="15"/>
      <c r="UAP53" s="15"/>
      <c r="UAQ53" s="15"/>
      <c r="UAR53" s="15"/>
      <c r="UAS53" s="15"/>
      <c r="UAT53" s="15"/>
      <c r="UAU53" s="15"/>
      <c r="UAV53" s="15"/>
      <c r="UAW53" s="15"/>
      <c r="UAX53" s="15"/>
      <c r="UAY53" s="15"/>
      <c r="UAZ53" s="15"/>
      <c r="UBA53" s="15"/>
      <c r="UBB53" s="15"/>
      <c r="UBC53" s="15"/>
      <c r="UBD53" s="15"/>
      <c r="UBE53" s="15"/>
      <c r="UBF53" s="15"/>
      <c r="UBG53" s="15"/>
      <c r="UBH53" s="15"/>
      <c r="UBI53" s="15"/>
      <c r="UBJ53" s="15"/>
      <c r="UBK53" s="15"/>
      <c r="UBL53" s="15"/>
      <c r="UBM53" s="15"/>
      <c r="UBN53" s="15"/>
      <c r="UBO53" s="15"/>
      <c r="UBP53" s="15"/>
      <c r="UBQ53" s="15"/>
      <c r="UBR53" s="15"/>
      <c r="UBS53" s="15"/>
      <c r="UBT53" s="15"/>
      <c r="UBU53" s="15"/>
      <c r="UBV53" s="15"/>
      <c r="UBW53" s="15"/>
      <c r="UBX53" s="15"/>
      <c r="UBY53" s="15"/>
      <c r="UBZ53" s="15"/>
      <c r="UCA53" s="15"/>
      <c r="UCB53" s="15"/>
      <c r="UCC53" s="15"/>
      <c r="UCD53" s="15"/>
      <c r="UCE53" s="15"/>
      <c r="UCF53" s="15"/>
      <c r="UCG53" s="15"/>
      <c r="UCH53" s="15"/>
      <c r="UCI53" s="15"/>
      <c r="UCJ53" s="15"/>
      <c r="UCK53" s="15"/>
      <c r="UCL53" s="15"/>
      <c r="UCM53" s="15"/>
      <c r="UCN53" s="15"/>
      <c r="UCO53" s="15"/>
      <c r="UCP53" s="15"/>
      <c r="UCQ53" s="15"/>
      <c r="UCR53" s="15"/>
      <c r="UCS53" s="15"/>
      <c r="UCT53" s="15"/>
      <c r="UCU53" s="15"/>
      <c r="UCV53" s="15"/>
      <c r="UCW53" s="15"/>
      <c r="UCX53" s="15"/>
      <c r="UCY53" s="15"/>
      <c r="UCZ53" s="15"/>
      <c r="UDA53" s="15"/>
      <c r="UDB53" s="15"/>
      <c r="UDC53" s="15"/>
      <c r="UDD53" s="15"/>
      <c r="UDE53" s="15"/>
      <c r="UDF53" s="15"/>
      <c r="UDG53" s="15"/>
      <c r="UDH53" s="15"/>
      <c r="UDI53" s="15"/>
      <c r="UDJ53" s="15"/>
      <c r="UDK53" s="15"/>
      <c r="UDL53" s="15"/>
      <c r="UDM53" s="15"/>
      <c r="UDN53" s="15"/>
      <c r="UDO53" s="15"/>
      <c r="UDP53" s="15"/>
      <c r="UDQ53" s="15"/>
      <c r="UDR53" s="15"/>
      <c r="UDS53" s="15"/>
      <c r="UDT53" s="15"/>
      <c r="UDU53" s="15"/>
      <c r="UDV53" s="15"/>
      <c r="UDW53" s="15"/>
      <c r="UDX53" s="15"/>
      <c r="UDY53" s="15"/>
      <c r="UDZ53" s="15"/>
      <c r="UEA53" s="15"/>
      <c r="UEB53" s="15"/>
      <c r="UEJ53" s="15"/>
      <c r="UEK53" s="15"/>
      <c r="UEL53" s="15"/>
      <c r="UEM53" s="15"/>
      <c r="UEN53" s="15"/>
      <c r="UEO53" s="15"/>
      <c r="UEP53" s="15"/>
      <c r="UEQ53" s="15"/>
      <c r="UER53" s="15"/>
      <c r="UES53" s="15"/>
      <c r="UET53" s="15"/>
      <c r="UEU53" s="15"/>
      <c r="UEV53" s="15"/>
      <c r="UEW53" s="15"/>
      <c r="UEX53" s="15"/>
      <c r="UEY53" s="15"/>
      <c r="UEZ53" s="15"/>
      <c r="UFA53" s="15"/>
      <c r="UFB53" s="15"/>
      <c r="UFC53" s="15"/>
      <c r="UFD53" s="15"/>
      <c r="UFE53" s="15"/>
      <c r="UFF53" s="15"/>
      <c r="UFG53" s="15"/>
      <c r="UFH53" s="15"/>
      <c r="UFI53" s="15"/>
      <c r="UFJ53" s="15"/>
      <c r="UFK53" s="15"/>
      <c r="UFL53" s="15"/>
      <c r="UFM53" s="15"/>
      <c r="UFN53" s="15"/>
      <c r="UFO53" s="15"/>
      <c r="UFP53" s="15"/>
      <c r="UFQ53" s="15"/>
      <c r="UFR53" s="15"/>
      <c r="UFS53" s="15"/>
      <c r="UFT53" s="15"/>
      <c r="UFU53" s="15"/>
      <c r="UFV53" s="15"/>
      <c r="UFW53" s="15"/>
      <c r="UFX53" s="15"/>
      <c r="UFY53" s="15"/>
      <c r="UFZ53" s="15"/>
      <c r="UGA53" s="15"/>
      <c r="UGB53" s="15"/>
      <c r="UGC53" s="15"/>
      <c r="UGD53" s="15"/>
      <c r="UGE53" s="15"/>
      <c r="UGF53" s="15"/>
      <c r="UGG53" s="15"/>
      <c r="UGH53" s="15"/>
      <c r="UGI53" s="15"/>
      <c r="UGJ53" s="15"/>
      <c r="UGK53" s="15"/>
      <c r="UGL53" s="15"/>
      <c r="UGM53" s="15"/>
      <c r="UGN53" s="15"/>
      <c r="UGO53" s="15"/>
      <c r="UGP53" s="15"/>
      <c r="UGQ53" s="15"/>
      <c r="UGR53" s="15"/>
      <c r="UGS53" s="15"/>
      <c r="UGT53" s="15"/>
      <c r="UGU53" s="15"/>
      <c r="UGV53" s="15"/>
      <c r="UGW53" s="15"/>
      <c r="UGX53" s="15"/>
      <c r="UGY53" s="15"/>
      <c r="UGZ53" s="15"/>
      <c r="UHA53" s="15"/>
      <c r="UHB53" s="15"/>
      <c r="UHC53" s="15"/>
      <c r="UHD53" s="15"/>
      <c r="UHE53" s="15"/>
      <c r="UHF53" s="15"/>
      <c r="UHG53" s="15"/>
      <c r="UHH53" s="15"/>
      <c r="UHI53" s="15"/>
      <c r="UHJ53" s="15"/>
      <c r="UHK53" s="15"/>
      <c r="UHL53" s="15"/>
      <c r="UHM53" s="15"/>
      <c r="UHN53" s="15"/>
      <c r="UHO53" s="15"/>
      <c r="UHP53" s="15"/>
      <c r="UHQ53" s="15"/>
      <c r="UHR53" s="15"/>
      <c r="UHS53" s="15"/>
      <c r="UHT53" s="15"/>
      <c r="UHU53" s="15"/>
      <c r="UHV53" s="15"/>
      <c r="UHW53" s="15"/>
      <c r="UHX53" s="15"/>
      <c r="UHY53" s="15"/>
      <c r="UHZ53" s="15"/>
      <c r="UIA53" s="15"/>
      <c r="UIB53" s="15"/>
      <c r="UIC53" s="15"/>
      <c r="UID53" s="15"/>
      <c r="UIE53" s="15"/>
      <c r="UIF53" s="15"/>
      <c r="UIG53" s="15"/>
      <c r="UIH53" s="15"/>
      <c r="UII53" s="15"/>
      <c r="UIJ53" s="15"/>
      <c r="UIK53" s="15"/>
      <c r="UIL53" s="15"/>
      <c r="UIM53" s="15"/>
      <c r="UIN53" s="15"/>
      <c r="UIO53" s="15"/>
      <c r="UIP53" s="15"/>
      <c r="UIQ53" s="15"/>
      <c r="UIR53" s="15"/>
      <c r="UIS53" s="15"/>
      <c r="UIT53" s="15"/>
      <c r="UIU53" s="15"/>
      <c r="UIV53" s="15"/>
      <c r="UIW53" s="15"/>
      <c r="UIX53" s="15"/>
      <c r="UIY53" s="15"/>
      <c r="UIZ53" s="15"/>
      <c r="UJA53" s="15"/>
      <c r="UJB53" s="15"/>
      <c r="UJC53" s="15"/>
      <c r="UJD53" s="15"/>
      <c r="UJE53" s="15"/>
      <c r="UJF53" s="15"/>
      <c r="UJG53" s="15"/>
      <c r="UJH53" s="15"/>
      <c r="UJI53" s="15"/>
      <c r="UJJ53" s="15"/>
      <c r="UJK53" s="15"/>
      <c r="UJL53" s="15"/>
      <c r="UJM53" s="15"/>
      <c r="UJN53" s="15"/>
      <c r="UJO53" s="15"/>
      <c r="UJP53" s="15"/>
      <c r="UJQ53" s="15"/>
      <c r="UJR53" s="15"/>
      <c r="UJS53" s="15"/>
      <c r="UJT53" s="15"/>
      <c r="UJU53" s="15"/>
      <c r="UJV53" s="15"/>
      <c r="UJW53" s="15"/>
      <c r="UJX53" s="15"/>
      <c r="UJY53" s="15"/>
      <c r="UJZ53" s="15"/>
      <c r="UKA53" s="15"/>
      <c r="UKB53" s="15"/>
      <c r="UKC53" s="15"/>
      <c r="UKD53" s="15"/>
      <c r="UKE53" s="15"/>
      <c r="UKF53" s="15"/>
      <c r="UKG53" s="15"/>
      <c r="UKH53" s="15"/>
      <c r="UKI53" s="15"/>
      <c r="UKJ53" s="15"/>
      <c r="UKK53" s="15"/>
      <c r="UKL53" s="15"/>
      <c r="UKM53" s="15"/>
      <c r="UKN53" s="15"/>
      <c r="UKO53" s="15"/>
      <c r="UKP53" s="15"/>
      <c r="UKQ53" s="15"/>
      <c r="UKR53" s="15"/>
      <c r="UKS53" s="15"/>
      <c r="UKT53" s="15"/>
      <c r="UKU53" s="15"/>
      <c r="UKV53" s="15"/>
      <c r="UKW53" s="15"/>
      <c r="UKX53" s="15"/>
      <c r="UKY53" s="15"/>
      <c r="UKZ53" s="15"/>
      <c r="ULA53" s="15"/>
      <c r="ULB53" s="15"/>
      <c r="ULC53" s="15"/>
      <c r="ULD53" s="15"/>
      <c r="ULE53" s="15"/>
      <c r="ULF53" s="15"/>
      <c r="ULG53" s="15"/>
      <c r="ULH53" s="15"/>
      <c r="ULI53" s="15"/>
      <c r="ULJ53" s="15"/>
      <c r="ULK53" s="15"/>
      <c r="ULL53" s="15"/>
      <c r="ULM53" s="15"/>
      <c r="ULN53" s="15"/>
      <c r="ULO53" s="15"/>
      <c r="ULP53" s="15"/>
      <c r="ULQ53" s="15"/>
      <c r="ULR53" s="15"/>
      <c r="ULS53" s="15"/>
      <c r="ULT53" s="15"/>
      <c r="ULU53" s="15"/>
      <c r="ULV53" s="15"/>
      <c r="ULW53" s="15"/>
      <c r="ULX53" s="15"/>
      <c r="ULY53" s="15"/>
      <c r="ULZ53" s="15"/>
      <c r="UMA53" s="15"/>
      <c r="UMB53" s="15"/>
      <c r="UMC53" s="15"/>
      <c r="UMD53" s="15"/>
      <c r="UME53" s="15"/>
      <c r="UMF53" s="15"/>
      <c r="UMG53" s="15"/>
      <c r="UMH53" s="15"/>
      <c r="UMI53" s="15"/>
      <c r="UMJ53" s="15"/>
      <c r="UMK53" s="15"/>
      <c r="UML53" s="15"/>
      <c r="UMM53" s="15"/>
      <c r="UMN53" s="15"/>
      <c r="UMO53" s="15"/>
      <c r="UMP53" s="15"/>
      <c r="UMQ53" s="15"/>
      <c r="UMR53" s="15"/>
      <c r="UMS53" s="15"/>
      <c r="UMT53" s="15"/>
      <c r="UMU53" s="15"/>
      <c r="UMV53" s="15"/>
      <c r="UMW53" s="15"/>
      <c r="UMX53" s="15"/>
      <c r="UMY53" s="15"/>
      <c r="UMZ53" s="15"/>
      <c r="UNA53" s="15"/>
      <c r="UNB53" s="15"/>
      <c r="UNC53" s="15"/>
      <c r="UND53" s="15"/>
      <c r="UNE53" s="15"/>
      <c r="UNF53" s="15"/>
      <c r="UNG53" s="15"/>
      <c r="UNH53" s="15"/>
      <c r="UNI53" s="15"/>
      <c r="UNJ53" s="15"/>
      <c r="UNK53" s="15"/>
      <c r="UNL53" s="15"/>
      <c r="UNM53" s="15"/>
      <c r="UNN53" s="15"/>
      <c r="UNO53" s="15"/>
      <c r="UNP53" s="15"/>
      <c r="UNQ53" s="15"/>
      <c r="UNR53" s="15"/>
      <c r="UNS53" s="15"/>
      <c r="UNT53" s="15"/>
      <c r="UNU53" s="15"/>
      <c r="UNV53" s="15"/>
      <c r="UNW53" s="15"/>
      <c r="UNX53" s="15"/>
      <c r="UNY53" s="15"/>
      <c r="UNZ53" s="15"/>
      <c r="UOA53" s="15"/>
      <c r="UOB53" s="15"/>
      <c r="UOC53" s="15"/>
      <c r="UOD53" s="15"/>
      <c r="UOE53" s="15"/>
      <c r="UOF53" s="15"/>
      <c r="UOG53" s="15"/>
      <c r="UOH53" s="15"/>
      <c r="UOI53" s="15"/>
      <c r="UOJ53" s="15"/>
      <c r="UOK53" s="15"/>
      <c r="UOL53" s="15"/>
      <c r="UOM53" s="15"/>
      <c r="UON53" s="15"/>
      <c r="UOO53" s="15"/>
      <c r="UOP53" s="15"/>
      <c r="UOQ53" s="15"/>
      <c r="UOR53" s="15"/>
      <c r="UOS53" s="15"/>
      <c r="UOT53" s="15"/>
      <c r="UOU53" s="15"/>
      <c r="UOV53" s="15"/>
      <c r="UOW53" s="15"/>
      <c r="UOX53" s="15"/>
      <c r="UOY53" s="15"/>
      <c r="UOZ53" s="15"/>
      <c r="UPA53" s="15"/>
      <c r="UPB53" s="15"/>
      <c r="UPC53" s="15"/>
      <c r="UPD53" s="15"/>
      <c r="UPE53" s="15"/>
      <c r="UPF53" s="15"/>
      <c r="UPG53" s="15"/>
      <c r="UPH53" s="15"/>
      <c r="UPI53" s="15"/>
      <c r="UPJ53" s="15"/>
      <c r="UPK53" s="15"/>
      <c r="UPL53" s="15"/>
      <c r="UPM53" s="15"/>
      <c r="UPN53" s="15"/>
      <c r="UPO53" s="15"/>
      <c r="UPP53" s="15"/>
      <c r="UPQ53" s="15"/>
      <c r="UPR53" s="15"/>
      <c r="UPS53" s="15"/>
      <c r="UPT53" s="15"/>
      <c r="UPU53" s="15"/>
      <c r="UPV53" s="15"/>
      <c r="UPW53" s="15"/>
      <c r="UPX53" s="15"/>
      <c r="UPY53" s="15"/>
      <c r="UPZ53" s="15"/>
      <c r="UQA53" s="15"/>
      <c r="UQB53" s="15"/>
      <c r="UQC53" s="15"/>
      <c r="UQD53" s="15"/>
      <c r="UQE53" s="15"/>
      <c r="UQF53" s="15"/>
      <c r="UQG53" s="15"/>
      <c r="UQH53" s="15"/>
      <c r="UQI53" s="15"/>
      <c r="UQJ53" s="15"/>
      <c r="UQK53" s="15"/>
      <c r="UQL53" s="15"/>
      <c r="UQM53" s="15"/>
      <c r="UQN53" s="15"/>
      <c r="UQO53" s="15"/>
      <c r="UQP53" s="15"/>
      <c r="UQQ53" s="15"/>
      <c r="UQR53" s="15"/>
      <c r="UQS53" s="15"/>
      <c r="UQT53" s="15"/>
      <c r="UQU53" s="15"/>
      <c r="UQV53" s="15"/>
      <c r="UQW53" s="15"/>
      <c r="UQX53" s="15"/>
      <c r="UQY53" s="15"/>
      <c r="UQZ53" s="15"/>
      <c r="URA53" s="15"/>
      <c r="URB53" s="15"/>
      <c r="URC53" s="15"/>
      <c r="URD53" s="15"/>
      <c r="URE53" s="15"/>
      <c r="URF53" s="15"/>
      <c r="URG53" s="15"/>
      <c r="URH53" s="15"/>
      <c r="URI53" s="15"/>
      <c r="URJ53" s="15"/>
      <c r="URK53" s="15"/>
      <c r="URL53" s="15"/>
      <c r="URM53" s="15"/>
      <c r="URN53" s="15"/>
      <c r="URO53" s="15"/>
      <c r="URP53" s="15"/>
      <c r="URQ53" s="15"/>
      <c r="URR53" s="15"/>
      <c r="URS53" s="15"/>
      <c r="URT53" s="15"/>
      <c r="URU53" s="15"/>
      <c r="URV53" s="15"/>
      <c r="URW53" s="15"/>
      <c r="URX53" s="15"/>
      <c r="URY53" s="15"/>
      <c r="URZ53" s="15"/>
      <c r="USA53" s="15"/>
      <c r="USB53" s="15"/>
      <c r="USC53" s="15"/>
      <c r="USD53" s="15"/>
      <c r="USE53" s="15"/>
      <c r="USF53" s="15"/>
      <c r="USG53" s="15"/>
      <c r="USH53" s="15"/>
      <c r="USI53" s="15"/>
      <c r="USJ53" s="15"/>
      <c r="USK53" s="15"/>
      <c r="USL53" s="15"/>
      <c r="USM53" s="15"/>
      <c r="USN53" s="15"/>
      <c r="USO53" s="15"/>
      <c r="USP53" s="15"/>
      <c r="USQ53" s="15"/>
      <c r="USR53" s="15"/>
      <c r="USS53" s="15"/>
      <c r="UST53" s="15"/>
      <c r="USU53" s="15"/>
      <c r="USV53" s="15"/>
      <c r="USW53" s="15"/>
      <c r="USX53" s="15"/>
      <c r="USY53" s="15"/>
      <c r="USZ53" s="15"/>
      <c r="UTA53" s="15"/>
      <c r="UTB53" s="15"/>
      <c r="UTC53" s="15"/>
      <c r="UTD53" s="15"/>
      <c r="UTE53" s="15"/>
      <c r="UTF53" s="15"/>
      <c r="UTG53" s="15"/>
      <c r="UTH53" s="15"/>
      <c r="UTI53" s="15"/>
      <c r="UTJ53" s="15"/>
      <c r="UTK53" s="15"/>
      <c r="UTL53" s="15"/>
      <c r="UTM53" s="15"/>
      <c r="UTN53" s="15"/>
      <c r="UTO53" s="15"/>
      <c r="UTP53" s="15"/>
      <c r="UTQ53" s="15"/>
      <c r="UTR53" s="15"/>
      <c r="UTS53" s="15"/>
      <c r="UTT53" s="15"/>
      <c r="UTU53" s="15"/>
      <c r="UTV53" s="15"/>
      <c r="UTW53" s="15"/>
      <c r="UTX53" s="15"/>
      <c r="UTY53" s="15"/>
      <c r="UTZ53" s="15"/>
      <c r="UUA53" s="15"/>
      <c r="UUB53" s="15"/>
      <c r="UUC53" s="15"/>
      <c r="UUD53" s="15"/>
      <c r="UUE53" s="15"/>
      <c r="UUF53" s="15"/>
      <c r="UUG53" s="15"/>
      <c r="UUH53" s="15"/>
      <c r="UUI53" s="15"/>
      <c r="UUJ53" s="15"/>
      <c r="UUK53" s="15"/>
      <c r="UUL53" s="15"/>
      <c r="UUM53" s="15"/>
      <c r="UUN53" s="15"/>
      <c r="UUO53" s="15"/>
      <c r="UUP53" s="15"/>
      <c r="UUQ53" s="15"/>
      <c r="UUR53" s="15"/>
      <c r="UUS53" s="15"/>
      <c r="UUT53" s="15"/>
      <c r="UUU53" s="15"/>
      <c r="UUV53" s="15"/>
      <c r="UUW53" s="15"/>
      <c r="UUX53" s="15"/>
      <c r="UUY53" s="15"/>
      <c r="UUZ53" s="15"/>
      <c r="UVA53" s="15"/>
      <c r="UVB53" s="15"/>
      <c r="UVC53" s="15"/>
      <c r="UVD53" s="15"/>
      <c r="UVE53" s="15"/>
      <c r="UVF53" s="15"/>
      <c r="UVG53" s="15"/>
      <c r="UVH53" s="15"/>
      <c r="UVI53" s="15"/>
      <c r="UVJ53" s="15"/>
      <c r="UVK53" s="15"/>
      <c r="UVL53" s="15"/>
      <c r="UVM53" s="15"/>
      <c r="UVN53" s="15"/>
      <c r="UVO53" s="15"/>
      <c r="UVP53" s="15"/>
      <c r="UVQ53" s="15"/>
      <c r="UVR53" s="15"/>
      <c r="UVS53" s="15"/>
      <c r="UVT53" s="15"/>
      <c r="UVU53" s="15"/>
      <c r="UVV53" s="15"/>
      <c r="UVW53" s="15"/>
      <c r="UVX53" s="15"/>
      <c r="UVY53" s="15"/>
      <c r="UVZ53" s="15"/>
      <c r="UWA53" s="15"/>
      <c r="UWB53" s="15"/>
      <c r="UWC53" s="15"/>
      <c r="UWD53" s="15"/>
      <c r="UWE53" s="15"/>
      <c r="UWF53" s="15"/>
      <c r="UWG53" s="15"/>
      <c r="UWH53" s="15"/>
      <c r="UWI53" s="15"/>
      <c r="UWJ53" s="15"/>
      <c r="UWK53" s="15"/>
      <c r="UWL53" s="15"/>
      <c r="UWM53" s="15"/>
      <c r="UWN53" s="15"/>
      <c r="UWO53" s="15"/>
      <c r="UWP53" s="15"/>
      <c r="UWQ53" s="15"/>
      <c r="UWR53" s="15"/>
      <c r="UWS53" s="15"/>
      <c r="UWT53" s="15"/>
      <c r="UWU53" s="15"/>
      <c r="UWV53" s="15"/>
      <c r="UWW53" s="15"/>
      <c r="UWX53" s="15"/>
      <c r="UWY53" s="15"/>
      <c r="UWZ53" s="15"/>
      <c r="UXA53" s="15"/>
      <c r="UXB53" s="15"/>
      <c r="UXC53" s="15"/>
      <c r="UXD53" s="15"/>
      <c r="UXE53" s="15"/>
      <c r="UXF53" s="15"/>
      <c r="UXG53" s="15"/>
      <c r="UXH53" s="15"/>
      <c r="UXI53" s="15"/>
      <c r="UXJ53" s="15"/>
      <c r="UXK53" s="15"/>
      <c r="UXL53" s="15"/>
      <c r="UXM53" s="15"/>
      <c r="UXN53" s="15"/>
      <c r="UXO53" s="15"/>
      <c r="UXP53" s="15"/>
      <c r="UXQ53" s="15"/>
      <c r="UXR53" s="15"/>
      <c r="UXS53" s="15"/>
      <c r="UXT53" s="15"/>
      <c r="UXU53" s="15"/>
      <c r="UXV53" s="15"/>
      <c r="UXW53" s="15"/>
      <c r="UXX53" s="15"/>
      <c r="UXY53" s="15"/>
      <c r="UXZ53" s="15"/>
      <c r="UYA53" s="15"/>
      <c r="UYB53" s="15"/>
      <c r="UYC53" s="15"/>
      <c r="UYD53" s="15"/>
      <c r="UYE53" s="15"/>
      <c r="UYF53" s="15"/>
      <c r="UYG53" s="15"/>
      <c r="UYH53" s="15"/>
      <c r="UYI53" s="15"/>
      <c r="UYJ53" s="15"/>
      <c r="UYK53" s="15"/>
      <c r="UYL53" s="15"/>
      <c r="UYM53" s="15"/>
      <c r="UYN53" s="15"/>
      <c r="UYO53" s="15"/>
      <c r="UYP53" s="15"/>
      <c r="UYQ53" s="15"/>
      <c r="UYR53" s="15"/>
      <c r="UYS53" s="15"/>
      <c r="UYT53" s="15"/>
      <c r="UYU53" s="15"/>
      <c r="UYV53" s="15"/>
      <c r="UYW53" s="15"/>
      <c r="UYX53" s="15"/>
      <c r="UYY53" s="15"/>
      <c r="UYZ53" s="15"/>
      <c r="UZA53" s="15"/>
      <c r="UZB53" s="15"/>
      <c r="UZC53" s="15"/>
      <c r="UZD53" s="15"/>
      <c r="UZE53" s="15"/>
      <c r="UZF53" s="15"/>
      <c r="UZG53" s="15"/>
      <c r="UZH53" s="15"/>
      <c r="UZI53" s="15"/>
      <c r="UZJ53" s="15"/>
      <c r="UZK53" s="15"/>
      <c r="UZL53" s="15"/>
      <c r="UZM53" s="15"/>
      <c r="UZN53" s="15"/>
      <c r="UZO53" s="15"/>
      <c r="UZP53" s="15"/>
      <c r="UZQ53" s="15"/>
      <c r="UZR53" s="15"/>
      <c r="UZS53" s="15"/>
      <c r="UZT53" s="15"/>
      <c r="UZU53" s="15"/>
      <c r="UZV53" s="15"/>
      <c r="UZW53" s="15"/>
      <c r="UZX53" s="15"/>
      <c r="UZY53" s="15"/>
      <c r="UZZ53" s="15"/>
      <c r="VAA53" s="15"/>
      <c r="VAB53" s="15"/>
      <c r="VAC53" s="15"/>
      <c r="VAD53" s="15"/>
      <c r="VAE53" s="15"/>
      <c r="VAF53" s="15"/>
      <c r="VAG53" s="15"/>
      <c r="VAH53" s="15"/>
      <c r="VAI53" s="15"/>
      <c r="VAJ53" s="15"/>
      <c r="VAK53" s="15"/>
      <c r="VAL53" s="15"/>
      <c r="VAM53" s="15"/>
      <c r="VAN53" s="15"/>
      <c r="VAO53" s="15"/>
      <c r="VAP53" s="15"/>
      <c r="VAQ53" s="15"/>
      <c r="VAR53" s="15"/>
      <c r="VAS53" s="15"/>
      <c r="VAT53" s="15"/>
      <c r="VAU53" s="15"/>
      <c r="VAV53" s="15"/>
      <c r="VAW53" s="15"/>
      <c r="VAX53" s="15"/>
      <c r="VAY53" s="15"/>
      <c r="VAZ53" s="15"/>
      <c r="VBA53" s="15"/>
      <c r="VBB53" s="15"/>
      <c r="VBC53" s="15"/>
      <c r="VBD53" s="15"/>
      <c r="VBE53" s="15"/>
      <c r="VBF53" s="15"/>
      <c r="VBG53" s="15"/>
      <c r="VBH53" s="15"/>
      <c r="VBI53" s="15"/>
      <c r="VBJ53" s="15"/>
      <c r="VBK53" s="15"/>
      <c r="VBL53" s="15"/>
      <c r="VBM53" s="15"/>
      <c r="VBN53" s="15"/>
      <c r="VBO53" s="15"/>
      <c r="VBP53" s="15"/>
      <c r="VBQ53" s="15"/>
      <c r="VBR53" s="15"/>
      <c r="VBS53" s="15"/>
      <c r="VBT53" s="15"/>
      <c r="VBU53" s="15"/>
      <c r="VBV53" s="15"/>
      <c r="VBW53" s="15"/>
      <c r="VBX53" s="15"/>
      <c r="VBY53" s="15"/>
      <c r="VBZ53" s="15"/>
      <c r="VCA53" s="15"/>
      <c r="VCB53" s="15"/>
      <c r="VCC53" s="15"/>
      <c r="VCD53" s="15"/>
      <c r="VCE53" s="15"/>
      <c r="VCF53" s="15"/>
      <c r="VCG53" s="15"/>
      <c r="VCH53" s="15"/>
      <c r="VCI53" s="15"/>
      <c r="VCJ53" s="15"/>
      <c r="VCK53" s="15"/>
      <c r="VCL53" s="15"/>
      <c r="VCM53" s="15"/>
      <c r="VCN53" s="15"/>
      <c r="VCO53" s="15"/>
      <c r="VCP53" s="15"/>
      <c r="VCQ53" s="15"/>
      <c r="VCR53" s="15"/>
      <c r="VCS53" s="15"/>
      <c r="VCT53" s="15"/>
      <c r="VCU53" s="15"/>
      <c r="VCV53" s="15"/>
      <c r="VCW53" s="15"/>
      <c r="VCX53" s="15"/>
      <c r="VCY53" s="15"/>
      <c r="VCZ53" s="15"/>
      <c r="VDA53" s="15"/>
      <c r="VDB53" s="15"/>
      <c r="VDC53" s="15"/>
      <c r="VDD53" s="15"/>
      <c r="VDE53" s="15"/>
      <c r="VDF53" s="15"/>
      <c r="VDG53" s="15"/>
      <c r="VDH53" s="15"/>
      <c r="VDI53" s="15"/>
      <c r="VDJ53" s="15"/>
      <c r="VDK53" s="15"/>
      <c r="VDL53" s="15"/>
      <c r="VDM53" s="15"/>
      <c r="VDN53" s="15"/>
      <c r="VDO53" s="15"/>
      <c r="VDP53" s="15"/>
      <c r="VDQ53" s="15"/>
      <c r="VDR53" s="15"/>
      <c r="VDS53" s="15"/>
      <c r="VDT53" s="15"/>
      <c r="VDU53" s="15"/>
      <c r="VDV53" s="15"/>
      <c r="VDW53" s="15"/>
      <c r="VDX53" s="15"/>
      <c r="VDY53" s="15"/>
      <c r="VDZ53" s="15"/>
      <c r="VEA53" s="15"/>
      <c r="VEB53" s="15"/>
      <c r="VEC53" s="15"/>
      <c r="VED53" s="15"/>
      <c r="VEE53" s="15"/>
      <c r="VEF53" s="15"/>
      <c r="VEG53" s="15"/>
      <c r="VEH53" s="15"/>
      <c r="VEI53" s="15"/>
      <c r="VEJ53" s="15"/>
      <c r="VEK53" s="15"/>
      <c r="VEL53" s="15"/>
      <c r="VEM53" s="15"/>
      <c r="VEN53" s="15"/>
      <c r="VEO53" s="15"/>
      <c r="VEP53" s="15"/>
      <c r="VEQ53" s="15"/>
      <c r="VER53" s="15"/>
      <c r="VES53" s="15"/>
      <c r="VET53" s="15"/>
      <c r="VEU53" s="15"/>
      <c r="VEV53" s="15"/>
      <c r="VEW53" s="15"/>
      <c r="VEX53" s="15"/>
      <c r="VEY53" s="15"/>
      <c r="VEZ53" s="15"/>
      <c r="VFA53" s="15"/>
      <c r="VFB53" s="15"/>
      <c r="VFC53" s="15"/>
      <c r="VFD53" s="15"/>
      <c r="VFE53" s="15"/>
      <c r="VFF53" s="15"/>
      <c r="VFG53" s="15"/>
      <c r="VFH53" s="15"/>
      <c r="VFI53" s="15"/>
      <c r="VFJ53" s="15"/>
      <c r="VFK53" s="15"/>
      <c r="VFL53" s="15"/>
      <c r="VFM53" s="15"/>
      <c r="VFN53" s="15"/>
      <c r="VFO53" s="15"/>
      <c r="VFP53" s="15"/>
      <c r="VFQ53" s="15"/>
      <c r="VFR53" s="15"/>
      <c r="VFS53" s="15"/>
      <c r="VFT53" s="15"/>
      <c r="VFU53" s="15"/>
      <c r="VFV53" s="15"/>
      <c r="VFW53" s="15"/>
      <c r="VFX53" s="15"/>
      <c r="VFY53" s="15"/>
      <c r="VFZ53" s="15"/>
      <c r="VGA53" s="15"/>
      <c r="VGB53" s="15"/>
      <c r="VGC53" s="15"/>
      <c r="VGD53" s="15"/>
      <c r="VGE53" s="15"/>
      <c r="VGF53" s="15"/>
      <c r="VGG53" s="15"/>
      <c r="VGH53" s="15"/>
      <c r="VGI53" s="15"/>
      <c r="VGJ53" s="15"/>
      <c r="VGK53" s="15"/>
      <c r="VGL53" s="15"/>
      <c r="VGM53" s="15"/>
      <c r="VGN53" s="15"/>
      <c r="VGO53" s="15"/>
      <c r="VGP53" s="15"/>
      <c r="VGQ53" s="15"/>
      <c r="VGR53" s="15"/>
      <c r="VGS53" s="15"/>
      <c r="VGT53" s="15"/>
      <c r="VGU53" s="15"/>
      <c r="VGV53" s="15"/>
      <c r="VGW53" s="15"/>
      <c r="VGX53" s="15"/>
      <c r="VGY53" s="15"/>
      <c r="VGZ53" s="15"/>
      <c r="VHA53" s="15"/>
      <c r="VHB53" s="15"/>
      <c r="VHC53" s="15"/>
      <c r="VHD53" s="15"/>
      <c r="VHE53" s="15"/>
      <c r="VHF53" s="15"/>
      <c r="VHG53" s="15"/>
      <c r="VHH53" s="15"/>
      <c r="VHI53" s="15"/>
      <c r="VHJ53" s="15"/>
      <c r="VHK53" s="15"/>
      <c r="VHL53" s="15"/>
      <c r="VHM53" s="15"/>
      <c r="VHN53" s="15"/>
      <c r="VHO53" s="15"/>
      <c r="VHP53" s="15"/>
      <c r="VHQ53" s="15"/>
      <c r="VHR53" s="15"/>
      <c r="VHS53" s="15"/>
      <c r="VHT53" s="15"/>
      <c r="VHU53" s="15"/>
      <c r="VHV53" s="15"/>
      <c r="VHW53" s="15"/>
      <c r="VHX53" s="15"/>
      <c r="VHY53" s="15"/>
      <c r="VHZ53" s="15"/>
      <c r="VIA53" s="15"/>
      <c r="VIB53" s="15"/>
      <c r="VIC53" s="15"/>
      <c r="VID53" s="15"/>
      <c r="VIE53" s="15"/>
      <c r="VIF53" s="15"/>
      <c r="VIG53" s="15"/>
      <c r="VIH53" s="15"/>
      <c r="VII53" s="15"/>
      <c r="VIJ53" s="15"/>
      <c r="VIK53" s="15"/>
      <c r="VIL53" s="15"/>
      <c r="VIM53" s="15"/>
      <c r="VIN53" s="15"/>
      <c r="VIO53" s="15"/>
      <c r="VIP53" s="15"/>
      <c r="VIQ53" s="15"/>
      <c r="VIR53" s="15"/>
      <c r="VIS53" s="15"/>
      <c r="VIT53" s="15"/>
      <c r="VIU53" s="15"/>
      <c r="VIV53" s="15"/>
      <c r="VIW53" s="15"/>
      <c r="VIX53" s="15"/>
      <c r="VIY53" s="15"/>
      <c r="VIZ53" s="15"/>
      <c r="VJA53" s="15"/>
      <c r="VJB53" s="15"/>
      <c r="VJC53" s="15"/>
      <c r="VJD53" s="15"/>
      <c r="VJE53" s="15"/>
      <c r="VJF53" s="15"/>
      <c r="VJG53" s="15"/>
      <c r="VJH53" s="15"/>
      <c r="VJI53" s="15"/>
      <c r="VJJ53" s="15"/>
      <c r="VJK53" s="15"/>
      <c r="VJL53" s="15"/>
      <c r="VJM53" s="15"/>
      <c r="VJN53" s="15"/>
      <c r="VJO53" s="15"/>
      <c r="VJP53" s="15"/>
      <c r="VJQ53" s="15"/>
      <c r="VJR53" s="15"/>
      <c r="VJS53" s="15"/>
      <c r="VJT53" s="15"/>
      <c r="VJU53" s="15"/>
      <c r="VJV53" s="15"/>
      <c r="VJW53" s="15"/>
      <c r="VJX53" s="15"/>
      <c r="VJY53" s="15"/>
      <c r="VJZ53" s="15"/>
      <c r="VKA53" s="15"/>
      <c r="VKB53" s="15"/>
      <c r="VKC53" s="15"/>
      <c r="VKD53" s="15"/>
      <c r="VKE53" s="15"/>
      <c r="VKF53" s="15"/>
      <c r="VKG53" s="15"/>
      <c r="VKH53" s="15"/>
      <c r="VKI53" s="15"/>
      <c r="VKJ53" s="15"/>
      <c r="VKK53" s="15"/>
      <c r="VKL53" s="15"/>
      <c r="VKM53" s="15"/>
      <c r="VKN53" s="15"/>
      <c r="VKO53" s="15"/>
      <c r="VKP53" s="15"/>
      <c r="VKQ53" s="15"/>
      <c r="VKR53" s="15"/>
      <c r="VKS53" s="15"/>
      <c r="VKT53" s="15"/>
      <c r="VKU53" s="15"/>
      <c r="VKV53" s="15"/>
      <c r="VKW53" s="15"/>
      <c r="VKX53" s="15"/>
      <c r="VKY53" s="15"/>
      <c r="VKZ53" s="15"/>
      <c r="VLA53" s="15"/>
      <c r="VLB53" s="15"/>
      <c r="VLC53" s="15"/>
      <c r="VLD53" s="15"/>
      <c r="VLE53" s="15"/>
      <c r="VLF53" s="15"/>
      <c r="VLG53" s="15"/>
      <c r="VLH53" s="15"/>
      <c r="VLI53" s="15"/>
      <c r="VLJ53" s="15"/>
      <c r="VLK53" s="15"/>
      <c r="VLL53" s="15"/>
      <c r="VLM53" s="15"/>
      <c r="VLN53" s="15"/>
      <c r="VLO53" s="15"/>
      <c r="VLP53" s="15"/>
      <c r="VLQ53" s="15"/>
      <c r="VLR53" s="15"/>
      <c r="VLS53" s="15"/>
      <c r="VLT53" s="15"/>
      <c r="VLU53" s="15"/>
      <c r="VLV53" s="15"/>
      <c r="VLW53" s="15"/>
      <c r="VLX53" s="15"/>
      <c r="VLY53" s="15"/>
      <c r="VLZ53" s="15"/>
      <c r="VMA53" s="15"/>
      <c r="VMB53" s="15"/>
      <c r="VMC53" s="15"/>
      <c r="VMD53" s="15"/>
      <c r="VME53" s="15"/>
      <c r="VMF53" s="15"/>
      <c r="VMG53" s="15"/>
      <c r="VMH53" s="15"/>
      <c r="VMI53" s="15"/>
      <c r="VMJ53" s="15"/>
      <c r="VMK53" s="15"/>
      <c r="VML53" s="15"/>
      <c r="VMM53" s="15"/>
      <c r="VMN53" s="15"/>
      <c r="VMO53" s="15"/>
      <c r="VMP53" s="15"/>
      <c r="VMQ53" s="15"/>
      <c r="VMR53" s="15"/>
      <c r="VMS53" s="15"/>
      <c r="VMT53" s="15"/>
      <c r="VMU53" s="15"/>
      <c r="VMV53" s="15"/>
      <c r="VMW53" s="15"/>
      <c r="VMX53" s="15"/>
      <c r="VMY53" s="15"/>
      <c r="VMZ53" s="15"/>
      <c r="VNA53" s="15"/>
      <c r="VNB53" s="15"/>
      <c r="VNC53" s="15"/>
      <c r="VND53" s="15"/>
      <c r="VNE53" s="15"/>
      <c r="VNF53" s="15"/>
      <c r="VNG53" s="15"/>
      <c r="VNH53" s="15"/>
      <c r="VNI53" s="15"/>
      <c r="VNJ53" s="15"/>
      <c r="VNK53" s="15"/>
      <c r="VNL53" s="15"/>
      <c r="VNM53" s="15"/>
      <c r="VNN53" s="15"/>
      <c r="VNO53" s="15"/>
      <c r="VNP53" s="15"/>
      <c r="VNQ53" s="15"/>
      <c r="VNR53" s="15"/>
      <c r="VNS53" s="15"/>
      <c r="VNT53" s="15"/>
      <c r="VNU53" s="15"/>
      <c r="VNV53" s="15"/>
      <c r="VNW53" s="15"/>
      <c r="VNX53" s="15"/>
      <c r="VNY53" s="15"/>
      <c r="VNZ53" s="15"/>
      <c r="VOA53" s="15"/>
      <c r="VOB53" s="15"/>
      <c r="VOC53" s="15"/>
      <c r="VOD53" s="15"/>
      <c r="VOE53" s="15"/>
      <c r="VOF53" s="15"/>
      <c r="VOG53" s="15"/>
      <c r="VOH53" s="15"/>
      <c r="VOI53" s="15"/>
      <c r="VOJ53" s="15"/>
      <c r="VOK53" s="15"/>
      <c r="VOL53" s="15"/>
      <c r="VOM53" s="15"/>
      <c r="VON53" s="15"/>
      <c r="VOO53" s="15"/>
      <c r="VOP53" s="15"/>
      <c r="VOQ53" s="15"/>
      <c r="VOR53" s="15"/>
      <c r="VOS53" s="15"/>
      <c r="VOT53" s="15"/>
      <c r="VOU53" s="15"/>
      <c r="VOV53" s="15"/>
      <c r="VOW53" s="15"/>
      <c r="VOX53" s="15"/>
      <c r="VOY53" s="15"/>
      <c r="VOZ53" s="15"/>
      <c r="VPA53" s="15"/>
      <c r="VPB53" s="15"/>
      <c r="VPC53" s="15"/>
      <c r="VPD53" s="15"/>
      <c r="VPE53" s="15"/>
      <c r="VPF53" s="15"/>
      <c r="VPG53" s="15"/>
      <c r="VPH53" s="15"/>
      <c r="VPI53" s="15"/>
      <c r="VPJ53" s="15"/>
      <c r="VPK53" s="15"/>
      <c r="VPL53" s="15"/>
      <c r="VPM53" s="15"/>
      <c r="VPN53" s="15"/>
      <c r="VPO53" s="15"/>
      <c r="VPP53" s="15"/>
      <c r="VPQ53" s="15"/>
      <c r="VPR53" s="15"/>
      <c r="VPS53" s="15"/>
      <c r="VPT53" s="15"/>
      <c r="VPU53" s="15"/>
      <c r="VPV53" s="15"/>
      <c r="VPW53" s="15"/>
      <c r="VPX53" s="15"/>
      <c r="VPY53" s="15"/>
      <c r="VPZ53" s="15"/>
      <c r="VQA53" s="15"/>
      <c r="VQB53" s="15"/>
      <c r="VQC53" s="15"/>
      <c r="VQD53" s="15"/>
      <c r="VQE53" s="15"/>
      <c r="VQF53" s="15"/>
      <c r="VQG53" s="15"/>
      <c r="VQH53" s="15"/>
      <c r="VQI53" s="15"/>
      <c r="VQJ53" s="15"/>
      <c r="VQK53" s="15"/>
      <c r="VQL53" s="15"/>
      <c r="VQM53" s="15"/>
      <c r="VQN53" s="15"/>
      <c r="VQO53" s="15"/>
      <c r="VQP53" s="15"/>
      <c r="VQQ53" s="15"/>
      <c r="VQR53" s="15"/>
      <c r="VQS53" s="15"/>
      <c r="VQT53" s="15"/>
      <c r="VQU53" s="15"/>
      <c r="VQV53" s="15"/>
      <c r="VQW53" s="15"/>
      <c r="VQX53" s="15"/>
      <c r="VQY53" s="15"/>
      <c r="VQZ53" s="15"/>
      <c r="VRA53" s="15"/>
      <c r="VRB53" s="15"/>
      <c r="VRC53" s="15"/>
      <c r="VRD53" s="15"/>
      <c r="VRE53" s="15"/>
      <c r="VRF53" s="15"/>
      <c r="VRG53" s="15"/>
      <c r="VRH53" s="15"/>
      <c r="VRI53" s="15"/>
      <c r="VRJ53" s="15"/>
      <c r="VRK53" s="15"/>
      <c r="VRL53" s="15"/>
      <c r="VRT53" s="15"/>
      <c r="VRU53" s="15"/>
      <c r="VRV53" s="15"/>
      <c r="VRW53" s="15"/>
      <c r="VRX53" s="15"/>
      <c r="VRY53" s="15"/>
      <c r="VRZ53" s="15"/>
      <c r="VSA53" s="15"/>
      <c r="VSB53" s="15"/>
      <c r="VSC53" s="15"/>
      <c r="VSD53" s="15"/>
      <c r="VSE53" s="15"/>
      <c r="VSF53" s="15"/>
      <c r="VSG53" s="15"/>
      <c r="VSH53" s="15"/>
      <c r="VSI53" s="15"/>
      <c r="VSJ53" s="15"/>
      <c r="VSK53" s="15"/>
      <c r="VSL53" s="15"/>
      <c r="VSM53" s="15"/>
      <c r="VSN53" s="15"/>
      <c r="VSO53" s="15"/>
      <c r="VSP53" s="15"/>
      <c r="VSQ53" s="15"/>
      <c r="VSR53" s="15"/>
      <c r="VSS53" s="15"/>
      <c r="VST53" s="15"/>
      <c r="VSU53" s="15"/>
      <c r="VSV53" s="15"/>
      <c r="VSW53" s="15"/>
      <c r="VSX53" s="15"/>
      <c r="VSY53" s="15"/>
      <c r="VSZ53" s="15"/>
      <c r="VTA53" s="15"/>
      <c r="VTB53" s="15"/>
      <c r="VTC53" s="15"/>
      <c r="VTD53" s="15"/>
      <c r="VTE53" s="15"/>
      <c r="VTF53" s="15"/>
      <c r="VTG53" s="15"/>
      <c r="VTH53" s="15"/>
      <c r="VTI53" s="15"/>
      <c r="VTJ53" s="15"/>
      <c r="VTK53" s="15"/>
      <c r="VTL53" s="15"/>
      <c r="VTM53" s="15"/>
      <c r="VTN53" s="15"/>
      <c r="VTO53" s="15"/>
      <c r="VTP53" s="15"/>
      <c r="VTQ53" s="15"/>
      <c r="VTR53" s="15"/>
      <c r="VTS53" s="15"/>
      <c r="VTT53" s="15"/>
      <c r="VTU53" s="15"/>
      <c r="VTV53" s="15"/>
      <c r="VTW53" s="15"/>
      <c r="VTX53" s="15"/>
      <c r="VTY53" s="15"/>
      <c r="VTZ53" s="15"/>
      <c r="VUA53" s="15"/>
      <c r="VUB53" s="15"/>
      <c r="VUC53" s="15"/>
      <c r="VUD53" s="15"/>
      <c r="VUE53" s="15"/>
      <c r="VUF53" s="15"/>
      <c r="VUG53" s="15"/>
      <c r="VUH53" s="15"/>
      <c r="VUI53" s="15"/>
      <c r="VUJ53" s="15"/>
      <c r="VUK53" s="15"/>
      <c r="VUL53" s="15"/>
      <c r="VUM53" s="15"/>
      <c r="VUN53" s="15"/>
      <c r="VUO53" s="15"/>
      <c r="VUP53" s="15"/>
      <c r="VUQ53" s="15"/>
      <c r="VUR53" s="15"/>
      <c r="VUS53" s="15"/>
      <c r="VUT53" s="15"/>
      <c r="VUU53" s="15"/>
      <c r="VUV53" s="15"/>
      <c r="VUW53" s="15"/>
      <c r="VUX53" s="15"/>
      <c r="VUY53" s="15"/>
      <c r="VUZ53" s="15"/>
      <c r="VVA53" s="15"/>
      <c r="VVB53" s="15"/>
      <c r="VVC53" s="15"/>
      <c r="VVD53" s="15"/>
      <c r="VVE53" s="15"/>
      <c r="VVF53" s="15"/>
      <c r="VVG53" s="15"/>
      <c r="VVH53" s="15"/>
      <c r="VVI53" s="15"/>
      <c r="VVJ53" s="15"/>
      <c r="VVK53" s="15"/>
      <c r="VVL53" s="15"/>
      <c r="VVM53" s="15"/>
      <c r="VVN53" s="15"/>
      <c r="VVO53" s="15"/>
      <c r="VVP53" s="15"/>
      <c r="VVQ53" s="15"/>
      <c r="VVR53" s="15"/>
      <c r="VVS53" s="15"/>
      <c r="VVT53" s="15"/>
      <c r="VVU53" s="15"/>
      <c r="VVV53" s="15"/>
      <c r="VVW53" s="15"/>
      <c r="VVX53" s="15"/>
      <c r="VVY53" s="15"/>
      <c r="VVZ53" s="15"/>
      <c r="VWA53" s="15"/>
      <c r="VWB53" s="15"/>
      <c r="VWC53" s="15"/>
      <c r="VWD53" s="15"/>
      <c r="VWE53" s="15"/>
      <c r="VWF53" s="15"/>
      <c r="VWG53" s="15"/>
      <c r="VWH53" s="15"/>
      <c r="VWI53" s="15"/>
      <c r="VWJ53" s="15"/>
      <c r="VWK53" s="15"/>
      <c r="VWL53" s="15"/>
      <c r="VWM53" s="15"/>
      <c r="VWN53" s="15"/>
      <c r="VWO53" s="15"/>
      <c r="VWP53" s="15"/>
      <c r="VWQ53" s="15"/>
      <c r="VWR53" s="15"/>
      <c r="VWS53" s="15"/>
      <c r="VWT53" s="15"/>
      <c r="VWU53" s="15"/>
      <c r="VWV53" s="15"/>
      <c r="VWW53" s="15"/>
      <c r="VWX53" s="15"/>
      <c r="VWY53" s="15"/>
      <c r="VWZ53" s="15"/>
      <c r="VXA53" s="15"/>
      <c r="VXB53" s="15"/>
      <c r="VXC53" s="15"/>
      <c r="VXD53" s="15"/>
      <c r="VXE53" s="15"/>
      <c r="VXF53" s="15"/>
      <c r="VXG53" s="15"/>
      <c r="VXH53" s="15"/>
      <c r="VXI53" s="15"/>
      <c r="VXJ53" s="15"/>
      <c r="VXK53" s="15"/>
      <c r="VXL53" s="15"/>
      <c r="VXM53" s="15"/>
      <c r="VXN53" s="15"/>
      <c r="VXO53" s="15"/>
      <c r="VXP53" s="15"/>
      <c r="VXQ53" s="15"/>
      <c r="VXR53" s="15"/>
      <c r="VXS53" s="15"/>
      <c r="VXT53" s="15"/>
      <c r="VXU53" s="15"/>
      <c r="VXV53" s="15"/>
      <c r="VXW53" s="15"/>
      <c r="VXX53" s="15"/>
      <c r="VXY53" s="15"/>
      <c r="VXZ53" s="15"/>
      <c r="VYA53" s="15"/>
      <c r="VYB53" s="15"/>
      <c r="VYC53" s="15"/>
      <c r="VYD53" s="15"/>
      <c r="VYE53" s="15"/>
      <c r="VYF53" s="15"/>
      <c r="VYG53" s="15"/>
      <c r="VYH53" s="15"/>
      <c r="VYI53" s="15"/>
      <c r="VYJ53" s="15"/>
      <c r="VYK53" s="15"/>
      <c r="VYL53" s="15"/>
      <c r="VYM53" s="15"/>
      <c r="VYN53" s="15"/>
      <c r="VYO53" s="15"/>
      <c r="VYP53" s="15"/>
      <c r="VYQ53" s="15"/>
      <c r="VYR53" s="15"/>
      <c r="VYS53" s="15"/>
      <c r="VYT53" s="15"/>
      <c r="VYU53" s="15"/>
      <c r="VYV53" s="15"/>
      <c r="VYW53" s="15"/>
      <c r="VYX53" s="15"/>
      <c r="VYY53" s="15"/>
      <c r="VYZ53" s="15"/>
      <c r="VZA53" s="15"/>
      <c r="VZB53" s="15"/>
      <c r="VZC53" s="15"/>
      <c r="VZD53" s="15"/>
      <c r="VZE53" s="15"/>
      <c r="VZF53" s="15"/>
      <c r="VZG53" s="15"/>
      <c r="VZH53" s="15"/>
      <c r="VZI53" s="15"/>
      <c r="VZJ53" s="15"/>
      <c r="VZK53" s="15"/>
      <c r="VZL53" s="15"/>
      <c r="VZM53" s="15"/>
      <c r="VZN53" s="15"/>
      <c r="VZO53" s="15"/>
      <c r="VZP53" s="15"/>
      <c r="VZQ53" s="15"/>
      <c r="VZR53" s="15"/>
      <c r="VZS53" s="15"/>
      <c r="VZT53" s="15"/>
      <c r="VZU53" s="15"/>
      <c r="VZV53" s="15"/>
      <c r="VZW53" s="15"/>
      <c r="VZX53" s="15"/>
      <c r="VZY53" s="15"/>
      <c r="VZZ53" s="15"/>
      <c r="WAA53" s="15"/>
      <c r="WAB53" s="15"/>
      <c r="WAC53" s="15"/>
      <c r="WAD53" s="15"/>
      <c r="WAE53" s="15"/>
      <c r="WAF53" s="15"/>
      <c r="WAG53" s="15"/>
      <c r="WAH53" s="15"/>
      <c r="WAI53" s="15"/>
      <c r="WAJ53" s="15"/>
      <c r="WAK53" s="15"/>
      <c r="WAL53" s="15"/>
      <c r="WAM53" s="15"/>
      <c r="WAN53" s="15"/>
      <c r="WAO53" s="15"/>
      <c r="WAP53" s="15"/>
      <c r="WAQ53" s="15"/>
      <c r="WAR53" s="15"/>
      <c r="WAS53" s="15"/>
      <c r="WAT53" s="15"/>
      <c r="WAU53" s="15"/>
      <c r="WAV53" s="15"/>
      <c r="WAW53" s="15"/>
      <c r="WAX53" s="15"/>
      <c r="WAY53" s="15"/>
      <c r="WAZ53" s="15"/>
      <c r="WBA53" s="15"/>
      <c r="WBB53" s="15"/>
      <c r="WBC53" s="15"/>
      <c r="WBD53" s="15"/>
      <c r="WBE53" s="15"/>
      <c r="WBF53" s="15"/>
      <c r="WBG53" s="15"/>
      <c r="WBH53" s="15"/>
      <c r="WBI53" s="15"/>
      <c r="WBJ53" s="15"/>
      <c r="WBK53" s="15"/>
      <c r="WBL53" s="15"/>
      <c r="WBM53" s="15"/>
      <c r="WBN53" s="15"/>
      <c r="WBO53" s="15"/>
      <c r="WBP53" s="15"/>
      <c r="WBQ53" s="15"/>
      <c r="WBR53" s="15"/>
      <c r="WBS53" s="15"/>
      <c r="WBT53" s="15"/>
      <c r="WBU53" s="15"/>
      <c r="WBV53" s="15"/>
      <c r="WBW53" s="15"/>
      <c r="WBX53" s="15"/>
      <c r="WBY53" s="15"/>
      <c r="WBZ53" s="15"/>
      <c r="WCA53" s="15"/>
      <c r="WCB53" s="15"/>
      <c r="WCC53" s="15"/>
      <c r="WCD53" s="15"/>
      <c r="WCE53" s="15"/>
      <c r="WCF53" s="15"/>
      <c r="WCG53" s="15"/>
      <c r="WCH53" s="15"/>
      <c r="WCI53" s="15"/>
      <c r="WCJ53" s="15"/>
      <c r="WCK53" s="15"/>
      <c r="WCL53" s="15"/>
      <c r="WCM53" s="15"/>
      <c r="WCN53" s="15"/>
      <c r="WCO53" s="15"/>
      <c r="WCP53" s="15"/>
      <c r="WCQ53" s="15"/>
      <c r="WCR53" s="15"/>
      <c r="WCS53" s="15"/>
      <c r="WCT53" s="15"/>
      <c r="WCU53" s="15"/>
      <c r="WCV53" s="15"/>
      <c r="WCW53" s="15"/>
      <c r="WCX53" s="15"/>
      <c r="WCY53" s="15"/>
      <c r="WCZ53" s="15"/>
      <c r="WDA53" s="15"/>
      <c r="WDB53" s="15"/>
      <c r="WDC53" s="15"/>
      <c r="WDD53" s="15"/>
      <c r="WDE53" s="15"/>
      <c r="WDF53" s="15"/>
      <c r="WDG53" s="15"/>
      <c r="WDH53" s="15"/>
      <c r="WDI53" s="15"/>
      <c r="WDJ53" s="15"/>
      <c r="WDK53" s="15"/>
      <c r="WDL53" s="15"/>
      <c r="WDM53" s="15"/>
      <c r="WDN53" s="15"/>
      <c r="WDO53" s="15"/>
      <c r="WDP53" s="15"/>
      <c r="WDQ53" s="15"/>
      <c r="WDR53" s="15"/>
      <c r="WDS53" s="15"/>
      <c r="WDT53" s="15"/>
      <c r="WDU53" s="15"/>
      <c r="WDV53" s="15"/>
      <c r="WDW53" s="15"/>
      <c r="WDX53" s="15"/>
      <c r="WDY53" s="15"/>
      <c r="WDZ53" s="15"/>
      <c r="WEA53" s="15"/>
      <c r="WEB53" s="15"/>
      <c r="WEC53" s="15"/>
      <c r="WED53" s="15"/>
      <c r="WEE53" s="15"/>
      <c r="WEF53" s="15"/>
      <c r="WEG53" s="15"/>
      <c r="WEH53" s="15"/>
      <c r="WEI53" s="15"/>
      <c r="WEJ53" s="15"/>
      <c r="WEK53" s="15"/>
      <c r="WEL53" s="15"/>
      <c r="WEM53" s="15"/>
      <c r="WEN53" s="15"/>
      <c r="WEO53" s="15"/>
      <c r="WEP53" s="15"/>
      <c r="WEQ53" s="15"/>
      <c r="WER53" s="15"/>
      <c r="WES53" s="15"/>
      <c r="WET53" s="15"/>
      <c r="WEU53" s="15"/>
      <c r="WEV53" s="15"/>
      <c r="WEW53" s="15"/>
      <c r="WEX53" s="15"/>
      <c r="WEY53" s="15"/>
      <c r="WEZ53" s="15"/>
      <c r="WFA53" s="15"/>
      <c r="WFB53" s="15"/>
      <c r="WFC53" s="15"/>
      <c r="WFD53" s="15"/>
      <c r="WFE53" s="15"/>
      <c r="WFF53" s="15"/>
      <c r="WFG53" s="15"/>
      <c r="WFH53" s="15"/>
      <c r="WFI53" s="15"/>
      <c r="WFJ53" s="15"/>
      <c r="WFK53" s="15"/>
      <c r="WFL53" s="15"/>
      <c r="WFM53" s="15"/>
      <c r="WFN53" s="15"/>
      <c r="WFO53" s="15"/>
      <c r="WFP53" s="15"/>
      <c r="WFQ53" s="15"/>
      <c r="WFR53" s="15"/>
      <c r="WFS53" s="15"/>
      <c r="WFT53" s="15"/>
      <c r="WFU53" s="15"/>
      <c r="WFV53" s="15"/>
      <c r="WFW53" s="15"/>
      <c r="WFX53" s="15"/>
      <c r="WFY53" s="15"/>
      <c r="WFZ53" s="15"/>
      <c r="WGA53" s="15"/>
      <c r="WGB53" s="15"/>
      <c r="WGC53" s="15"/>
      <c r="WGD53" s="15"/>
      <c r="WGE53" s="15"/>
      <c r="WGF53" s="15"/>
      <c r="WGG53" s="15"/>
      <c r="WGH53" s="15"/>
      <c r="WGI53" s="15"/>
      <c r="WGJ53" s="15"/>
      <c r="WGK53" s="15"/>
      <c r="WGL53" s="15"/>
      <c r="WGM53" s="15"/>
      <c r="WGN53" s="15"/>
      <c r="WGO53" s="15"/>
      <c r="WGP53" s="15"/>
      <c r="WGQ53" s="15"/>
      <c r="WGR53" s="15"/>
      <c r="WGS53" s="15"/>
      <c r="WGT53" s="15"/>
      <c r="WGU53" s="15"/>
      <c r="WGV53" s="15"/>
      <c r="WGW53" s="15"/>
      <c r="WGX53" s="15"/>
      <c r="WGY53" s="15"/>
      <c r="WGZ53" s="15"/>
      <c r="WHA53" s="15"/>
      <c r="WHB53" s="15"/>
      <c r="WHC53" s="15"/>
      <c r="WHD53" s="15"/>
      <c r="WHE53" s="15"/>
      <c r="WHF53" s="15"/>
      <c r="WHG53" s="15"/>
      <c r="WHH53" s="15"/>
      <c r="WHI53" s="15"/>
      <c r="WHJ53" s="15"/>
      <c r="WHK53" s="15"/>
      <c r="WHL53" s="15"/>
      <c r="WHM53" s="15"/>
      <c r="WHN53" s="15"/>
      <c r="WHO53" s="15"/>
      <c r="WHP53" s="15"/>
      <c r="WHQ53" s="15"/>
      <c r="WHR53" s="15"/>
      <c r="WHS53" s="15"/>
      <c r="WHT53" s="15"/>
      <c r="WHU53" s="15"/>
      <c r="WHV53" s="15"/>
      <c r="WHW53" s="15"/>
      <c r="WHX53" s="15"/>
      <c r="WHY53" s="15"/>
      <c r="WHZ53" s="15"/>
      <c r="WIA53" s="15"/>
      <c r="WIB53" s="15"/>
      <c r="WIC53" s="15"/>
      <c r="WID53" s="15"/>
      <c r="WIE53" s="15"/>
      <c r="WIF53" s="15"/>
      <c r="WIG53" s="15"/>
      <c r="WIH53" s="15"/>
      <c r="WII53" s="15"/>
      <c r="WIJ53" s="15"/>
      <c r="WIK53" s="15"/>
      <c r="WIL53" s="15"/>
      <c r="WIM53" s="15"/>
      <c r="WIN53" s="15"/>
      <c r="WIO53" s="15"/>
      <c r="WIP53" s="15"/>
      <c r="WIQ53" s="15"/>
      <c r="WIR53" s="15"/>
      <c r="WIS53" s="15"/>
      <c r="WIT53" s="15"/>
      <c r="WIU53" s="15"/>
      <c r="WIV53" s="15"/>
      <c r="WIW53" s="15"/>
      <c r="WIX53" s="15"/>
      <c r="WIY53" s="15"/>
      <c r="WIZ53" s="15"/>
      <c r="WJA53" s="15"/>
      <c r="WJB53" s="15"/>
      <c r="WJC53" s="15"/>
      <c r="WJD53" s="15"/>
      <c r="WJE53" s="15"/>
      <c r="WJF53" s="15"/>
      <c r="WJG53" s="15"/>
      <c r="WJH53" s="15"/>
      <c r="WJI53" s="15"/>
      <c r="WJJ53" s="15"/>
      <c r="WJK53" s="15"/>
      <c r="WJL53" s="15"/>
      <c r="WJM53" s="15"/>
      <c r="WJN53" s="15"/>
      <c r="WJO53" s="15"/>
      <c r="WJP53" s="15"/>
      <c r="WJQ53" s="15"/>
      <c r="WJR53" s="15"/>
      <c r="WJS53" s="15"/>
      <c r="WJT53" s="15"/>
      <c r="WJU53" s="15"/>
      <c r="WJV53" s="15"/>
      <c r="WJW53" s="15"/>
      <c r="WJX53" s="15"/>
      <c r="WJY53" s="15"/>
      <c r="WJZ53" s="15"/>
      <c r="WKA53" s="15"/>
      <c r="WKB53" s="15"/>
      <c r="WKC53" s="15"/>
      <c r="WKD53" s="15"/>
      <c r="WKE53" s="15"/>
      <c r="WKF53" s="15"/>
      <c r="WKG53" s="15"/>
      <c r="WKH53" s="15"/>
      <c r="WKI53" s="15"/>
      <c r="WKJ53" s="15"/>
      <c r="WKK53" s="15"/>
      <c r="WKL53" s="15"/>
      <c r="WKM53" s="15"/>
      <c r="WKN53" s="15"/>
      <c r="WKO53" s="15"/>
      <c r="WKP53" s="15"/>
      <c r="WKQ53" s="15"/>
      <c r="WKR53" s="15"/>
      <c r="WKS53" s="15"/>
      <c r="WKT53" s="15"/>
      <c r="WKU53" s="15"/>
      <c r="WKV53" s="15"/>
      <c r="WKW53" s="15"/>
      <c r="WKX53" s="15"/>
      <c r="WKY53" s="15"/>
      <c r="WKZ53" s="15"/>
      <c r="WLA53" s="15"/>
      <c r="WLB53" s="15"/>
      <c r="WLC53" s="15"/>
      <c r="WLD53" s="15"/>
      <c r="WLE53" s="15"/>
      <c r="WLF53" s="15"/>
      <c r="WLG53" s="15"/>
      <c r="WLH53" s="15"/>
      <c r="WLI53" s="15"/>
      <c r="WLJ53" s="15"/>
      <c r="WLK53" s="15"/>
      <c r="WLL53" s="15"/>
      <c r="WLM53" s="15"/>
      <c r="WLN53" s="15"/>
      <c r="WLO53" s="15"/>
      <c r="WLP53" s="15"/>
      <c r="WLQ53" s="15"/>
      <c r="WLR53" s="15"/>
      <c r="WLS53" s="15"/>
      <c r="WLT53" s="15"/>
      <c r="WLU53" s="15"/>
      <c r="WLV53" s="15"/>
      <c r="WLW53" s="15"/>
      <c r="WLX53" s="15"/>
      <c r="WLY53" s="15"/>
      <c r="WLZ53" s="15"/>
      <c r="WMA53" s="15"/>
      <c r="WMB53" s="15"/>
      <c r="WMC53" s="15"/>
      <c r="WMD53" s="15"/>
      <c r="WME53" s="15"/>
      <c r="WMF53" s="15"/>
      <c r="WMG53" s="15"/>
      <c r="WMH53" s="15"/>
      <c r="WMI53" s="15"/>
      <c r="WMJ53" s="15"/>
      <c r="WMK53" s="15"/>
      <c r="WML53" s="15"/>
      <c r="WMM53" s="15"/>
      <c r="WMN53" s="15"/>
      <c r="WMO53" s="15"/>
      <c r="WMP53" s="15"/>
      <c r="WMQ53" s="15"/>
      <c r="WMR53" s="15"/>
      <c r="WMS53" s="15"/>
      <c r="WMT53" s="15"/>
      <c r="WMU53" s="15"/>
      <c r="WMV53" s="15"/>
      <c r="WMW53" s="15"/>
      <c r="WMX53" s="15"/>
      <c r="WMY53" s="15"/>
      <c r="WMZ53" s="15"/>
      <c r="WNA53" s="15"/>
      <c r="WNB53" s="15"/>
      <c r="WNC53" s="15"/>
      <c r="WND53" s="15"/>
      <c r="WNE53" s="15"/>
      <c r="WNF53" s="15"/>
      <c r="WNG53" s="15"/>
      <c r="WNH53" s="15"/>
      <c r="WNI53" s="15"/>
      <c r="WNJ53" s="15"/>
      <c r="WNK53" s="15"/>
      <c r="WNL53" s="15"/>
      <c r="WNM53" s="15"/>
      <c r="WNN53" s="15"/>
      <c r="WNO53" s="15"/>
      <c r="WNP53" s="15"/>
      <c r="WNQ53" s="15"/>
      <c r="WNR53" s="15"/>
      <c r="WNS53" s="15"/>
      <c r="WNT53" s="15"/>
      <c r="WNU53" s="15"/>
      <c r="WNV53" s="15"/>
      <c r="WNW53" s="15"/>
      <c r="WNX53" s="15"/>
      <c r="WNY53" s="15"/>
      <c r="WNZ53" s="15"/>
      <c r="WOA53" s="15"/>
      <c r="WOB53" s="15"/>
      <c r="WOC53" s="15"/>
      <c r="WOD53" s="15"/>
      <c r="WOE53" s="15"/>
      <c r="WOF53" s="15"/>
      <c r="WOG53" s="15"/>
      <c r="WOH53" s="15"/>
      <c r="WOI53" s="15"/>
      <c r="WOJ53" s="15"/>
      <c r="WOK53" s="15"/>
      <c r="WOL53" s="15"/>
      <c r="WOM53" s="15"/>
      <c r="WON53" s="15"/>
      <c r="WOO53" s="15"/>
      <c r="WOP53" s="15"/>
      <c r="WOQ53" s="15"/>
      <c r="WOR53" s="15"/>
      <c r="WOS53" s="15"/>
      <c r="WOT53" s="15"/>
      <c r="WOU53" s="15"/>
      <c r="WOV53" s="15"/>
      <c r="WOW53" s="15"/>
      <c r="WOX53" s="15"/>
      <c r="WOY53" s="15"/>
      <c r="WOZ53" s="15"/>
      <c r="WPA53" s="15"/>
      <c r="WPB53" s="15"/>
      <c r="WPC53" s="15"/>
      <c r="WPD53" s="15"/>
      <c r="WPE53" s="15"/>
      <c r="WPF53" s="15"/>
      <c r="WPG53" s="15"/>
      <c r="WPH53" s="15"/>
      <c r="WPI53" s="15"/>
      <c r="WPJ53" s="15"/>
      <c r="WPK53" s="15"/>
      <c r="WPL53" s="15"/>
      <c r="WPM53" s="15"/>
      <c r="WPN53" s="15"/>
      <c r="WPO53" s="15"/>
      <c r="WPP53" s="15"/>
      <c r="WPQ53" s="15"/>
      <c r="WPR53" s="15"/>
      <c r="WPS53" s="15"/>
      <c r="WPT53" s="15"/>
      <c r="WPU53" s="15"/>
      <c r="WPV53" s="15"/>
      <c r="WPW53" s="15"/>
      <c r="WPX53" s="15"/>
      <c r="WPY53" s="15"/>
      <c r="WPZ53" s="15"/>
      <c r="WQA53" s="15"/>
      <c r="WQB53" s="15"/>
      <c r="WQC53" s="15"/>
      <c r="WQD53" s="15"/>
      <c r="WQE53" s="15"/>
      <c r="WQF53" s="15"/>
      <c r="WQG53" s="15"/>
      <c r="WQH53" s="15"/>
      <c r="WQI53" s="15"/>
      <c r="WQJ53" s="15"/>
      <c r="WQK53" s="15"/>
      <c r="WQL53" s="15"/>
      <c r="WQM53" s="15"/>
      <c r="WQN53" s="15"/>
      <c r="WQO53" s="15"/>
      <c r="WQP53" s="15"/>
      <c r="WQQ53" s="15"/>
      <c r="WQR53" s="15"/>
      <c r="WQS53" s="15"/>
      <c r="WQT53" s="15"/>
      <c r="WQU53" s="15"/>
      <c r="WQV53" s="15"/>
      <c r="WQW53" s="15"/>
      <c r="WQX53" s="15"/>
      <c r="WQY53" s="15"/>
      <c r="WQZ53" s="15"/>
      <c r="WRA53" s="15"/>
      <c r="WRB53" s="15"/>
      <c r="WRC53" s="15"/>
      <c r="WRD53" s="15"/>
      <c r="WRE53" s="15"/>
      <c r="WRF53" s="15"/>
      <c r="WRG53" s="15"/>
      <c r="WRH53" s="15"/>
      <c r="WRI53" s="15"/>
      <c r="WRJ53" s="15"/>
      <c r="WRK53" s="15"/>
      <c r="WRL53" s="15"/>
      <c r="WRM53" s="15"/>
      <c r="WRN53" s="15"/>
      <c r="WRO53" s="15"/>
      <c r="WRP53" s="15"/>
      <c r="WRQ53" s="15"/>
      <c r="WRR53" s="15"/>
      <c r="WRS53" s="15"/>
      <c r="WRT53" s="15"/>
      <c r="WRU53" s="15"/>
      <c r="WRV53" s="15"/>
      <c r="WRW53" s="15"/>
      <c r="WRX53" s="15"/>
      <c r="WRY53" s="15"/>
      <c r="WRZ53" s="15"/>
      <c r="WSA53" s="15"/>
      <c r="WSB53" s="15"/>
      <c r="WSC53" s="15"/>
      <c r="WSD53" s="15"/>
      <c r="WSE53" s="15"/>
      <c r="WSF53" s="15"/>
      <c r="WSG53" s="15"/>
      <c r="WSH53" s="15"/>
      <c r="WSI53" s="15"/>
      <c r="WSJ53" s="15"/>
      <c r="WSK53" s="15"/>
      <c r="WSL53" s="15"/>
      <c r="WSM53" s="15"/>
      <c r="WSN53" s="15"/>
      <c r="WSO53" s="15"/>
      <c r="WSP53" s="15"/>
      <c r="WSQ53" s="15"/>
      <c r="WSR53" s="15"/>
      <c r="WSS53" s="15"/>
      <c r="WST53" s="15"/>
      <c r="WSU53" s="15"/>
      <c r="WSV53" s="15"/>
      <c r="WSW53" s="15"/>
      <c r="WSX53" s="15"/>
      <c r="WSY53" s="15"/>
      <c r="WSZ53" s="15"/>
      <c r="WTA53" s="15"/>
      <c r="WTB53" s="15"/>
      <c r="WTC53" s="15"/>
      <c r="WTD53" s="15"/>
      <c r="WTE53" s="15"/>
      <c r="WTF53" s="15"/>
      <c r="WTG53" s="15"/>
      <c r="WTH53" s="15"/>
      <c r="WTI53" s="15"/>
      <c r="WTJ53" s="15"/>
      <c r="WTK53" s="15"/>
      <c r="WTL53" s="15"/>
      <c r="WTM53" s="15"/>
      <c r="WTN53" s="15"/>
      <c r="WTO53" s="15"/>
      <c r="WTP53" s="15"/>
      <c r="WTQ53" s="15"/>
      <c r="WTR53" s="15"/>
      <c r="WTS53" s="15"/>
      <c r="WTT53" s="15"/>
      <c r="WTU53" s="15"/>
      <c r="WTV53" s="15"/>
      <c r="WTW53" s="15"/>
      <c r="WTX53" s="15"/>
      <c r="WTY53" s="15"/>
      <c r="WTZ53" s="15"/>
      <c r="WUA53" s="15"/>
      <c r="WUB53" s="15"/>
      <c r="WUC53" s="15"/>
      <c r="WUD53" s="15"/>
      <c r="WUE53" s="15"/>
      <c r="WUF53" s="15"/>
      <c r="WUG53" s="15"/>
      <c r="WUH53" s="15"/>
      <c r="WUI53" s="15"/>
      <c r="WUJ53" s="15"/>
      <c r="WUK53" s="15"/>
      <c r="WUL53" s="15"/>
      <c r="WUM53" s="15"/>
      <c r="WUN53" s="15"/>
      <c r="WUO53" s="15"/>
      <c r="WUP53" s="15"/>
      <c r="WUQ53" s="15"/>
      <c r="WUR53" s="15"/>
      <c r="WUS53" s="15"/>
      <c r="WUT53" s="15"/>
      <c r="WUU53" s="15"/>
      <c r="WUV53" s="15"/>
      <c r="WUW53" s="15"/>
      <c r="WUX53" s="15"/>
      <c r="WUY53" s="15"/>
      <c r="WUZ53" s="15"/>
      <c r="WVA53" s="15"/>
      <c r="WVB53" s="15"/>
      <c r="WVC53" s="15"/>
      <c r="WVD53" s="15"/>
      <c r="WVE53" s="15"/>
      <c r="WVF53" s="15"/>
      <c r="WVG53" s="15"/>
      <c r="WVH53" s="15"/>
      <c r="WVI53" s="15"/>
      <c r="WVJ53" s="15"/>
      <c r="WVK53" s="15"/>
      <c r="WVL53" s="15"/>
      <c r="WVM53" s="15"/>
      <c r="WVN53" s="15"/>
      <c r="WVO53" s="15"/>
      <c r="WVP53" s="15"/>
      <c r="WVQ53" s="15"/>
      <c r="WVR53" s="15"/>
      <c r="WVS53" s="15"/>
      <c r="WVT53" s="15"/>
      <c r="WVU53" s="15"/>
      <c r="WVV53" s="15"/>
      <c r="WVW53" s="15"/>
      <c r="WVX53" s="15"/>
      <c r="WVY53" s="15"/>
      <c r="WVZ53" s="15"/>
      <c r="WWA53" s="15"/>
      <c r="WWB53" s="15"/>
      <c r="WWC53" s="15"/>
      <c r="WWD53" s="15"/>
      <c r="WWE53" s="15"/>
      <c r="WWF53" s="15"/>
      <c r="WWG53" s="15"/>
      <c r="WWH53" s="15"/>
      <c r="WWI53" s="15"/>
      <c r="WWJ53" s="15"/>
      <c r="WWK53" s="15"/>
      <c r="WWL53" s="15"/>
      <c r="WWM53" s="15"/>
      <c r="WWN53" s="15"/>
      <c r="WWO53" s="15"/>
      <c r="WWP53" s="15"/>
      <c r="WWQ53" s="15"/>
      <c r="WWR53" s="15"/>
      <c r="WWS53" s="15"/>
      <c r="WWT53" s="15"/>
      <c r="WWU53" s="15"/>
      <c r="WWV53" s="15"/>
      <c r="WWW53" s="15"/>
      <c r="WWX53" s="15"/>
      <c r="WWY53" s="15"/>
      <c r="WWZ53" s="15"/>
      <c r="WXA53" s="15"/>
      <c r="WXB53" s="15"/>
      <c r="WXC53" s="15"/>
      <c r="WXD53" s="15"/>
      <c r="WXE53" s="15"/>
      <c r="WXF53" s="15"/>
      <c r="WXG53" s="15"/>
      <c r="WXH53" s="15"/>
      <c r="WXI53" s="15"/>
      <c r="WXJ53" s="15"/>
      <c r="WXK53" s="15"/>
      <c r="WXL53" s="15"/>
      <c r="WXM53" s="15"/>
      <c r="WXN53" s="15"/>
      <c r="WXO53" s="15"/>
      <c r="WXP53" s="15"/>
      <c r="WXQ53" s="15"/>
      <c r="WXR53" s="15"/>
      <c r="WXS53" s="15"/>
      <c r="WXT53" s="15"/>
      <c r="WXU53" s="15"/>
      <c r="WXV53" s="15"/>
      <c r="WXW53" s="15"/>
      <c r="WXX53" s="15"/>
      <c r="WXY53" s="15"/>
      <c r="WXZ53" s="15"/>
      <c r="WYA53" s="15"/>
      <c r="WYB53" s="15"/>
      <c r="WYC53" s="15"/>
      <c r="WYD53" s="15"/>
      <c r="WYE53" s="15"/>
      <c r="WYF53" s="15"/>
      <c r="WYG53" s="15"/>
      <c r="WYH53" s="15"/>
      <c r="WYI53" s="15"/>
      <c r="WYJ53" s="15"/>
      <c r="WYK53" s="15"/>
      <c r="WYL53" s="15"/>
      <c r="WYM53" s="15"/>
      <c r="WYN53" s="15"/>
      <c r="WYO53" s="15"/>
      <c r="WYP53" s="15"/>
      <c r="WYQ53" s="15"/>
      <c r="WYR53" s="15"/>
      <c r="WYS53" s="15"/>
      <c r="WYT53" s="15"/>
      <c r="WYU53" s="15"/>
      <c r="WYV53" s="15"/>
      <c r="WYW53" s="15"/>
      <c r="WYX53" s="15"/>
      <c r="WYY53" s="15"/>
      <c r="WYZ53" s="15"/>
      <c r="WZA53" s="15"/>
      <c r="WZB53" s="15"/>
      <c r="WZC53" s="15"/>
      <c r="WZD53" s="15"/>
      <c r="WZE53" s="15"/>
      <c r="WZF53" s="15"/>
      <c r="WZG53" s="15"/>
      <c r="WZH53" s="15"/>
      <c r="WZI53" s="15"/>
      <c r="WZJ53" s="15"/>
      <c r="WZK53" s="15"/>
      <c r="WZL53" s="15"/>
      <c r="WZM53" s="15"/>
      <c r="WZN53" s="15"/>
      <c r="WZO53" s="15"/>
      <c r="WZP53" s="15"/>
      <c r="WZQ53" s="15"/>
      <c r="WZR53" s="15"/>
      <c r="WZS53" s="15"/>
      <c r="WZT53" s="15"/>
      <c r="WZU53" s="15"/>
      <c r="WZV53" s="15"/>
      <c r="WZW53" s="15"/>
      <c r="WZX53" s="15"/>
      <c r="WZY53" s="15"/>
      <c r="WZZ53" s="15"/>
      <c r="XAA53" s="15"/>
      <c r="XAB53" s="15"/>
      <c r="XAC53" s="15"/>
      <c r="XAD53" s="15"/>
      <c r="XAE53" s="15"/>
      <c r="XAF53" s="15"/>
      <c r="XAG53" s="15"/>
      <c r="XAH53" s="15"/>
      <c r="XAI53" s="15"/>
      <c r="XAJ53" s="15"/>
      <c r="XAK53" s="15"/>
      <c r="XAL53" s="15"/>
      <c r="XAM53" s="15"/>
      <c r="XAN53" s="15"/>
      <c r="XAO53" s="15"/>
      <c r="XAP53" s="15"/>
      <c r="XAQ53" s="15"/>
      <c r="XAR53" s="15"/>
      <c r="XAS53" s="15"/>
      <c r="XAT53" s="15"/>
      <c r="XAU53" s="15"/>
      <c r="XAV53" s="15"/>
      <c r="XAW53" s="15"/>
      <c r="XAX53" s="15"/>
      <c r="XAY53" s="15"/>
      <c r="XAZ53" s="15"/>
      <c r="XBA53" s="15"/>
      <c r="XBB53" s="15"/>
      <c r="XBC53" s="15"/>
      <c r="XBD53" s="15"/>
      <c r="XBE53" s="15"/>
      <c r="XBF53" s="15"/>
      <c r="XBG53" s="15"/>
      <c r="XBH53" s="15"/>
      <c r="XBI53" s="15"/>
      <c r="XBJ53" s="15"/>
      <c r="XBK53" s="15"/>
      <c r="XBL53" s="15"/>
      <c r="XBM53" s="15"/>
      <c r="XBN53" s="15"/>
      <c r="XBO53" s="15"/>
      <c r="XBP53" s="15"/>
      <c r="XBQ53" s="15"/>
      <c r="XBR53" s="15"/>
      <c r="XBS53" s="15"/>
      <c r="XBT53" s="15"/>
      <c r="XBU53" s="15"/>
      <c r="XBV53" s="15"/>
      <c r="XBW53" s="15"/>
      <c r="XBX53" s="15"/>
      <c r="XBY53" s="15"/>
      <c r="XBZ53" s="15"/>
      <c r="XCA53" s="15"/>
      <c r="XCB53" s="15"/>
      <c r="XCC53" s="15"/>
      <c r="XCD53" s="15"/>
      <c r="XCE53" s="15"/>
      <c r="XCF53" s="15"/>
      <c r="XCG53" s="15"/>
      <c r="XCH53" s="15"/>
      <c r="XCI53" s="15"/>
      <c r="XCJ53" s="15"/>
      <c r="XCK53" s="15"/>
      <c r="XCL53" s="15"/>
      <c r="XCM53" s="15"/>
      <c r="XCN53" s="15"/>
      <c r="XCO53" s="15"/>
      <c r="XCP53" s="15"/>
      <c r="XCQ53" s="15"/>
      <c r="XCR53" s="15"/>
      <c r="XCS53" s="15"/>
      <c r="XCT53" s="15"/>
      <c r="XCU53" s="15"/>
      <c r="XCV53" s="15"/>
      <c r="XCW53" s="15"/>
      <c r="XCX53" s="15"/>
      <c r="XCY53" s="15"/>
      <c r="XCZ53" s="15"/>
      <c r="XDA53" s="15"/>
      <c r="XDB53" s="15"/>
      <c r="XDC53" s="15"/>
      <c r="XDD53" s="15"/>
      <c r="XDE53" s="15"/>
      <c r="XDF53" s="15"/>
      <c r="XDG53" s="15"/>
      <c r="XDH53" s="15"/>
    </row>
    <row r="54" spans="1:16336" x14ac:dyDescent="0.25">
      <c r="A54" s="40">
        <v>339309675</v>
      </c>
      <c r="B54" s="56" t="s">
        <v>1009</v>
      </c>
      <c r="C54" s="57">
        <v>4017080072014</v>
      </c>
      <c r="D54" s="114">
        <v>199.13</v>
      </c>
    </row>
    <row r="55" spans="1:16336" x14ac:dyDescent="0.25">
      <c r="A55" s="40">
        <v>339319675</v>
      </c>
      <c r="B55" s="56" t="s">
        <v>1011</v>
      </c>
      <c r="C55" s="57">
        <v>4017080072038</v>
      </c>
      <c r="D55" s="114">
        <v>268.95</v>
      </c>
    </row>
    <row r="56" spans="1:16336" x14ac:dyDescent="0.25">
      <c r="A56" s="40">
        <v>339339675</v>
      </c>
      <c r="B56" s="56" t="s">
        <v>1014</v>
      </c>
      <c r="C56" s="57">
        <v>4017080072021</v>
      </c>
      <c r="D56" s="114">
        <v>193.3</v>
      </c>
    </row>
    <row r="57" spans="1:16336" x14ac:dyDescent="0.25">
      <c r="A57" s="40">
        <v>339389675</v>
      </c>
      <c r="B57" s="56" t="s">
        <v>1016</v>
      </c>
      <c r="C57" s="57">
        <v>4017080072045</v>
      </c>
      <c r="D57" s="114">
        <v>221.96</v>
      </c>
    </row>
    <row r="58" spans="1:16336" x14ac:dyDescent="0.25">
      <c r="A58" s="40">
        <v>339399675</v>
      </c>
      <c r="B58" s="56" t="s">
        <v>1018</v>
      </c>
      <c r="C58" s="57">
        <v>4017080072052</v>
      </c>
      <c r="D58" s="114">
        <v>204.27</v>
      </c>
    </row>
    <row r="59" spans="1:16336" x14ac:dyDescent="0.25">
      <c r="A59" s="40">
        <v>341150534</v>
      </c>
      <c r="B59" s="56" t="s">
        <v>1020</v>
      </c>
      <c r="C59" s="57">
        <v>4017080041232</v>
      </c>
      <c r="D59" s="114">
        <v>266.02</v>
      </c>
    </row>
    <row r="60" spans="1:16336" x14ac:dyDescent="0.25">
      <c r="A60" s="40">
        <v>349230524</v>
      </c>
      <c r="B60" s="56" t="s">
        <v>1028</v>
      </c>
      <c r="C60" s="57">
        <v>4017080044868</v>
      </c>
      <c r="D60" s="114">
        <v>375.85</v>
      </c>
    </row>
    <row r="61" spans="1:16336" x14ac:dyDescent="0.25">
      <c r="A61" s="40">
        <v>349240524</v>
      </c>
      <c r="B61" s="56" t="s">
        <v>1029</v>
      </c>
      <c r="C61" s="57">
        <v>4017080044899</v>
      </c>
      <c r="D61" s="114">
        <v>355.64</v>
      </c>
    </row>
    <row r="62" spans="1:16336" x14ac:dyDescent="0.25">
      <c r="A62" s="40">
        <v>349250524</v>
      </c>
      <c r="B62" s="56" t="s">
        <v>1030</v>
      </c>
      <c r="C62" s="57">
        <v>4017080044882</v>
      </c>
      <c r="D62" s="114">
        <v>398.95</v>
      </c>
    </row>
    <row r="63" spans="1:16336" x14ac:dyDescent="0.25">
      <c r="A63" s="40">
        <v>382520575</v>
      </c>
      <c r="B63" s="56" t="s">
        <v>1071</v>
      </c>
      <c r="C63" s="57">
        <v>4017080082075</v>
      </c>
      <c r="D63" s="114">
        <v>114.2</v>
      </c>
    </row>
    <row r="64" spans="1:16336" x14ac:dyDescent="0.25">
      <c r="A64" s="40" t="s">
        <v>39</v>
      </c>
      <c r="B64" s="56" t="s">
        <v>1077</v>
      </c>
      <c r="C64" s="57">
        <v>4017080073905</v>
      </c>
      <c r="D64" s="114">
        <v>117.77</v>
      </c>
    </row>
    <row r="65" spans="1:4" x14ac:dyDescent="0.25">
      <c r="A65" s="40">
        <v>383910576</v>
      </c>
      <c r="B65" s="56" t="s">
        <v>1088</v>
      </c>
      <c r="C65" s="57">
        <v>4021344044778</v>
      </c>
      <c r="D65" s="114">
        <v>162.02000000000001</v>
      </c>
    </row>
    <row r="66" spans="1:4" x14ac:dyDescent="0.25">
      <c r="A66" s="40">
        <v>385308675</v>
      </c>
      <c r="B66" s="56" t="s">
        <v>1101</v>
      </c>
      <c r="C66" s="57">
        <v>4021344059802</v>
      </c>
      <c r="D66" s="114">
        <v>190.9</v>
      </c>
    </row>
    <row r="67" spans="1:4" x14ac:dyDescent="0.25">
      <c r="A67" s="40">
        <v>386558675</v>
      </c>
      <c r="B67" s="56" t="s">
        <v>1110</v>
      </c>
      <c r="C67" s="57">
        <v>4021344071712</v>
      </c>
      <c r="D67" s="114">
        <v>174.11</v>
      </c>
    </row>
    <row r="68" spans="1:4" x14ac:dyDescent="0.25">
      <c r="A68" s="40">
        <v>386559175</v>
      </c>
      <c r="B68" s="56" t="s">
        <v>1114</v>
      </c>
      <c r="C68" s="57">
        <v>4021344067784</v>
      </c>
      <c r="D68" s="114">
        <v>174.11</v>
      </c>
    </row>
    <row r="69" spans="1:4" x14ac:dyDescent="0.25">
      <c r="A69" s="40">
        <v>388040538</v>
      </c>
      <c r="B69" s="56" t="s">
        <v>1123</v>
      </c>
      <c r="C69" s="57">
        <v>4021344083982</v>
      </c>
      <c r="D69" s="114">
        <v>444.19</v>
      </c>
    </row>
    <row r="70" spans="1:4" x14ac:dyDescent="0.25">
      <c r="A70" s="40">
        <v>3905105</v>
      </c>
      <c r="B70" s="56" t="s">
        <v>1136</v>
      </c>
      <c r="C70" s="57">
        <v>4021344046062</v>
      </c>
      <c r="D70" s="114">
        <v>160.12</v>
      </c>
    </row>
    <row r="71" spans="1:4" x14ac:dyDescent="0.25">
      <c r="A71" s="40" t="s">
        <v>43</v>
      </c>
      <c r="B71" s="56" t="s">
        <v>1138</v>
      </c>
      <c r="C71" s="57">
        <v>4021344038272</v>
      </c>
      <c r="D71" s="114">
        <v>239.27</v>
      </c>
    </row>
    <row r="72" spans="1:4" x14ac:dyDescent="0.25">
      <c r="A72" s="40">
        <v>428369678</v>
      </c>
      <c r="B72" s="56" t="s">
        <v>1175</v>
      </c>
      <c r="C72" s="57">
        <v>4021344070487</v>
      </c>
      <c r="D72" s="114">
        <v>403.27</v>
      </c>
    </row>
    <row r="73" spans="1:4" x14ac:dyDescent="0.25">
      <c r="A73" s="40">
        <v>428530577</v>
      </c>
      <c r="B73" s="56" t="s">
        <v>1179</v>
      </c>
      <c r="C73" s="57">
        <v>4021344057754</v>
      </c>
      <c r="D73" s="114">
        <v>318.56</v>
      </c>
    </row>
    <row r="74" spans="1:4" x14ac:dyDescent="0.25">
      <c r="A74" s="40">
        <v>516000520</v>
      </c>
      <c r="B74" s="56" t="s">
        <v>1288</v>
      </c>
      <c r="C74" s="57">
        <v>4017080888363</v>
      </c>
      <c r="D74" s="114">
        <v>726.06</v>
      </c>
    </row>
    <row r="75" spans="1:4" x14ac:dyDescent="0.25">
      <c r="A75" s="40">
        <v>516060520</v>
      </c>
      <c r="B75" s="56" t="s">
        <v>1289</v>
      </c>
      <c r="C75" s="57">
        <v>4017080886345</v>
      </c>
      <c r="D75" s="114">
        <v>345.39</v>
      </c>
    </row>
    <row r="76" spans="1:4" x14ac:dyDescent="0.25">
      <c r="A76" s="40" t="s">
        <v>57</v>
      </c>
      <c r="B76" s="56" t="s">
        <v>1315</v>
      </c>
      <c r="C76" s="57">
        <v>4021344065513</v>
      </c>
      <c r="D76" s="114">
        <v>13.06</v>
      </c>
    </row>
    <row r="77" spans="1:4" x14ac:dyDescent="0.25">
      <c r="A77" s="40" t="s">
        <v>58</v>
      </c>
      <c r="B77" s="56" t="s">
        <v>1316</v>
      </c>
      <c r="C77" s="57">
        <v>4021344065162</v>
      </c>
      <c r="D77" s="114">
        <v>33.86</v>
      </c>
    </row>
    <row r="78" spans="1:4" x14ac:dyDescent="0.25">
      <c r="A78" s="40" t="s">
        <v>59</v>
      </c>
      <c r="B78" s="56" t="s">
        <v>1319</v>
      </c>
      <c r="C78" s="57">
        <v>4021344069955</v>
      </c>
      <c r="D78" s="114">
        <v>447.37</v>
      </c>
    </row>
    <row r="79" spans="1:4" x14ac:dyDescent="0.25">
      <c r="A79" s="40">
        <v>5210205</v>
      </c>
      <c r="B79" s="56" t="s">
        <v>1320</v>
      </c>
      <c r="C79" s="57">
        <v>4021344065988</v>
      </c>
      <c r="D79" s="114">
        <v>504.38</v>
      </c>
    </row>
    <row r="80" spans="1:4" x14ac:dyDescent="0.25">
      <c r="A80" s="40" t="s">
        <v>60</v>
      </c>
      <c r="B80" s="56" t="s">
        <v>1321</v>
      </c>
      <c r="C80" s="57">
        <v>4021344074812</v>
      </c>
      <c r="D80" s="114">
        <v>476.28</v>
      </c>
    </row>
    <row r="81" spans="1:4" x14ac:dyDescent="0.25">
      <c r="A81" s="40">
        <v>5220505</v>
      </c>
      <c r="B81" s="56" t="s">
        <v>1320</v>
      </c>
      <c r="C81" s="57">
        <v>4021344066015</v>
      </c>
      <c r="D81" s="114">
        <v>426.5</v>
      </c>
    </row>
    <row r="82" spans="1:4" x14ac:dyDescent="0.25">
      <c r="A82" s="40">
        <v>522479175</v>
      </c>
      <c r="B82" s="56" t="s">
        <v>1870</v>
      </c>
      <c r="C82" s="57">
        <v>4021344089441</v>
      </c>
      <c r="D82" s="114">
        <v>233.64</v>
      </c>
    </row>
    <row r="83" spans="1:4" x14ac:dyDescent="0.25">
      <c r="A83" s="40">
        <v>5250505</v>
      </c>
      <c r="B83" s="56" t="s">
        <v>1333</v>
      </c>
      <c r="C83" s="57">
        <v>4021344069016</v>
      </c>
      <c r="D83" s="114">
        <v>109.4</v>
      </c>
    </row>
    <row r="84" spans="1:4" x14ac:dyDescent="0.25">
      <c r="A84" s="40">
        <v>528359175</v>
      </c>
      <c r="B84" s="56" t="s">
        <v>1347</v>
      </c>
      <c r="C84" s="57">
        <v>4021344078490</v>
      </c>
      <c r="D84" s="114">
        <v>425.46</v>
      </c>
    </row>
    <row r="85" spans="1:4" x14ac:dyDescent="0.25">
      <c r="A85" s="40">
        <v>534000538</v>
      </c>
      <c r="B85" s="56" t="s">
        <v>1359</v>
      </c>
      <c r="C85" s="57">
        <v>4021344073181</v>
      </c>
      <c r="D85" s="114">
        <v>389.19</v>
      </c>
    </row>
    <row r="86" spans="1:4" x14ac:dyDescent="0.25">
      <c r="A86" s="40">
        <v>5350505</v>
      </c>
      <c r="B86" s="56" t="s">
        <v>1364</v>
      </c>
      <c r="C86" s="57">
        <v>4021344073136</v>
      </c>
      <c r="D86" s="114">
        <v>117.53</v>
      </c>
    </row>
    <row r="87" spans="1:4" x14ac:dyDescent="0.25">
      <c r="A87" s="40">
        <v>538350575</v>
      </c>
      <c r="B87" s="56" t="s">
        <v>1376</v>
      </c>
      <c r="C87" s="57">
        <v>4021344073198</v>
      </c>
      <c r="D87" s="114">
        <v>444.78</v>
      </c>
    </row>
    <row r="88" spans="1:4" x14ac:dyDescent="0.25">
      <c r="A88" s="40" t="s">
        <v>61</v>
      </c>
      <c r="B88" s="56" t="s">
        <v>1390</v>
      </c>
      <c r="C88" s="57">
        <v>4021344992628</v>
      </c>
      <c r="D88" s="114">
        <v>17.38</v>
      </c>
    </row>
    <row r="89" spans="1:4" x14ac:dyDescent="0.25">
      <c r="A89" s="40" t="s">
        <v>62</v>
      </c>
      <c r="B89" s="56" t="s">
        <v>1391</v>
      </c>
      <c r="C89" s="57">
        <v>4021344920607</v>
      </c>
      <c r="D89" s="114">
        <v>162.65</v>
      </c>
    </row>
    <row r="90" spans="1:4" x14ac:dyDescent="0.25">
      <c r="A90" s="40" t="s">
        <v>63</v>
      </c>
      <c r="B90" s="56" t="s">
        <v>1392</v>
      </c>
      <c r="C90" s="57">
        <v>4021344920492</v>
      </c>
      <c r="D90" s="114">
        <v>338.9</v>
      </c>
    </row>
    <row r="91" spans="1:4" x14ac:dyDescent="0.25">
      <c r="A91" s="40" t="s">
        <v>66</v>
      </c>
      <c r="B91" s="56" t="s">
        <v>1395</v>
      </c>
      <c r="C91" s="57">
        <v>4021344009715</v>
      </c>
      <c r="D91" s="114">
        <v>21.38</v>
      </c>
    </row>
    <row r="92" spans="1:4" x14ac:dyDescent="0.25">
      <c r="A92" s="40" t="s">
        <v>68</v>
      </c>
      <c r="B92" s="56" t="s">
        <v>1397</v>
      </c>
      <c r="C92" s="57">
        <v>4021344919656</v>
      </c>
      <c r="D92" s="114">
        <v>11.9</v>
      </c>
    </row>
    <row r="93" spans="1:4" x14ac:dyDescent="0.25">
      <c r="A93" s="40" t="s">
        <v>69</v>
      </c>
      <c r="B93" s="56" t="s">
        <v>1398</v>
      </c>
      <c r="C93" s="57">
        <v>4021344919335</v>
      </c>
      <c r="D93" s="114">
        <v>40.119999999999997</v>
      </c>
    </row>
    <row r="94" spans="1:4" x14ac:dyDescent="0.25">
      <c r="A94" s="40" t="s">
        <v>73</v>
      </c>
      <c r="B94" s="56" t="s">
        <v>1402</v>
      </c>
      <c r="C94" s="57">
        <v>4021344083319</v>
      </c>
      <c r="D94" s="114">
        <v>24.68</v>
      </c>
    </row>
    <row r="95" spans="1:4" x14ac:dyDescent="0.25">
      <c r="A95" s="40" t="s">
        <v>74</v>
      </c>
      <c r="B95" s="56" t="s">
        <v>1403</v>
      </c>
      <c r="C95" s="57">
        <v>4021344083302</v>
      </c>
      <c r="D95" s="114">
        <v>24.68</v>
      </c>
    </row>
    <row r="96" spans="1:4" x14ac:dyDescent="0.25">
      <c r="A96" s="40" t="s">
        <v>76</v>
      </c>
      <c r="B96" s="56" t="s">
        <v>1405</v>
      </c>
      <c r="C96" s="57">
        <v>4021344043177</v>
      </c>
      <c r="D96" s="114">
        <v>47.39</v>
      </c>
    </row>
    <row r="97" spans="1:14" x14ac:dyDescent="0.25">
      <c r="A97" s="40" t="s">
        <v>80</v>
      </c>
      <c r="B97" s="56" t="s">
        <v>1408</v>
      </c>
      <c r="C97" s="57">
        <v>4021344059963</v>
      </c>
      <c r="D97" s="114">
        <v>45.7</v>
      </c>
    </row>
    <row r="98" spans="1:14" x14ac:dyDescent="0.25">
      <c r="A98" s="40" t="s">
        <v>81</v>
      </c>
      <c r="B98" s="56" t="s">
        <v>1409</v>
      </c>
      <c r="C98" s="57">
        <v>4021344059956</v>
      </c>
      <c r="D98" s="114">
        <v>45.7</v>
      </c>
    </row>
    <row r="99" spans="1:14" x14ac:dyDescent="0.25">
      <c r="A99" s="40" t="s">
        <v>88</v>
      </c>
      <c r="B99" s="56" t="s">
        <v>1416</v>
      </c>
      <c r="C99" s="57">
        <v>4021344083333</v>
      </c>
      <c r="D99" s="114">
        <v>52.6</v>
      </c>
    </row>
    <row r="100" spans="1:14" x14ac:dyDescent="0.25">
      <c r="A100" s="40" t="s">
        <v>89</v>
      </c>
      <c r="B100" s="56" t="s">
        <v>1417</v>
      </c>
      <c r="C100" s="57">
        <v>4021344083326</v>
      </c>
      <c r="D100" s="114">
        <v>52.6</v>
      </c>
    </row>
    <row r="101" spans="1:14" x14ac:dyDescent="0.25">
      <c r="A101" s="40" t="s">
        <v>101</v>
      </c>
      <c r="B101" s="56" t="s">
        <v>1429</v>
      </c>
      <c r="C101" s="57">
        <v>4021344012708</v>
      </c>
      <c r="D101" s="114">
        <v>18.62</v>
      </c>
    </row>
    <row r="102" spans="1:14" x14ac:dyDescent="0.25">
      <c r="A102" s="40" t="s">
        <v>102</v>
      </c>
      <c r="B102" s="56" t="s">
        <v>1430</v>
      </c>
      <c r="C102" s="57">
        <v>4021344012609</v>
      </c>
      <c r="D102" s="114">
        <v>19.48</v>
      </c>
      <c r="F102" s="19"/>
      <c r="G102" s="20"/>
      <c r="H102" s="20"/>
      <c r="I102" s="1"/>
      <c r="J102" s="21"/>
      <c r="K102" s="21"/>
      <c r="L102" s="21"/>
      <c r="M102" s="1"/>
      <c r="N102" s="5"/>
    </row>
    <row r="103" spans="1:14" x14ac:dyDescent="0.25">
      <c r="A103" s="40" t="s">
        <v>107</v>
      </c>
      <c r="B103" s="56" t="s">
        <v>1435</v>
      </c>
      <c r="C103" s="57">
        <v>4021344082411</v>
      </c>
      <c r="D103" s="114">
        <v>29.4</v>
      </c>
      <c r="F103" s="19"/>
      <c r="G103" s="20"/>
      <c r="H103" s="20"/>
      <c r="I103" s="1"/>
      <c r="J103" s="21"/>
      <c r="K103" s="21"/>
      <c r="L103" s="21"/>
      <c r="M103" s="1"/>
      <c r="N103" s="5"/>
    </row>
    <row r="104" spans="1:14" x14ac:dyDescent="0.25">
      <c r="A104" s="40" t="s">
        <v>108</v>
      </c>
      <c r="B104" s="56" t="s">
        <v>1436</v>
      </c>
      <c r="C104" s="57">
        <v>4021344082428</v>
      </c>
      <c r="D104" s="114">
        <v>31.87</v>
      </c>
      <c r="F104" s="19"/>
      <c r="G104" s="20"/>
      <c r="H104" s="20"/>
      <c r="I104" s="1"/>
      <c r="J104" s="21"/>
      <c r="K104" s="21"/>
      <c r="L104" s="21"/>
      <c r="M104" s="1"/>
      <c r="N104" s="5"/>
    </row>
    <row r="105" spans="1:14" s="17" customFormat="1" x14ac:dyDescent="0.25">
      <c r="A105" s="40" t="s">
        <v>111</v>
      </c>
      <c r="B105" s="56" t="s">
        <v>1439</v>
      </c>
      <c r="C105" s="57">
        <v>4021344915771</v>
      </c>
      <c r="D105" s="114">
        <v>2.71</v>
      </c>
      <c r="F105" s="19"/>
      <c r="G105" s="20"/>
      <c r="H105" s="20"/>
      <c r="I105" s="1"/>
      <c r="J105" s="21"/>
      <c r="K105" s="21"/>
      <c r="L105" s="21"/>
      <c r="M105" s="1"/>
      <c r="N105" s="5"/>
    </row>
    <row r="106" spans="1:14" x14ac:dyDescent="0.25">
      <c r="A106" s="40" t="s">
        <v>113</v>
      </c>
      <c r="B106" s="56" t="s">
        <v>1440</v>
      </c>
      <c r="C106" s="57">
        <v>4021344915733</v>
      </c>
      <c r="D106" s="114">
        <v>43.69</v>
      </c>
      <c r="F106" s="19"/>
      <c r="G106" s="20"/>
      <c r="H106" s="20"/>
      <c r="I106" s="1"/>
      <c r="J106" s="21"/>
      <c r="K106" s="21"/>
      <c r="L106" s="21"/>
      <c r="M106" s="1"/>
      <c r="N106" s="5"/>
    </row>
    <row r="107" spans="1:14" x14ac:dyDescent="0.25">
      <c r="A107" s="40" t="s">
        <v>116</v>
      </c>
      <c r="B107" s="56" t="s">
        <v>1443</v>
      </c>
      <c r="C107" s="57">
        <v>4021344884039</v>
      </c>
      <c r="D107" s="114">
        <v>234.17</v>
      </c>
      <c r="F107" s="19"/>
      <c r="G107" s="20"/>
      <c r="H107" s="20"/>
      <c r="I107" s="1"/>
      <c r="J107" s="21"/>
      <c r="K107" s="21"/>
      <c r="L107" s="21"/>
      <c r="M107" s="1"/>
      <c r="N107" s="5"/>
    </row>
    <row r="108" spans="1:14" x14ac:dyDescent="0.25">
      <c r="A108" s="40" t="s">
        <v>121</v>
      </c>
      <c r="B108" s="56" t="s">
        <v>1448</v>
      </c>
      <c r="C108" s="57">
        <v>4021344057952</v>
      </c>
      <c r="D108" s="114">
        <v>151.62</v>
      </c>
      <c r="F108" s="19"/>
      <c r="G108" s="20"/>
      <c r="H108" s="20"/>
      <c r="I108" s="1"/>
      <c r="J108" s="21"/>
      <c r="K108" s="21"/>
      <c r="L108" s="21"/>
      <c r="M108" s="1"/>
      <c r="N108" s="5"/>
    </row>
    <row r="109" spans="1:14" x14ac:dyDescent="0.25">
      <c r="A109" s="40" t="s">
        <v>122</v>
      </c>
      <c r="B109" s="56" t="s">
        <v>1449</v>
      </c>
      <c r="C109" s="57">
        <v>4021344057969</v>
      </c>
      <c r="D109" s="114">
        <v>339.71</v>
      </c>
      <c r="F109" s="19"/>
      <c r="G109" s="20"/>
      <c r="H109" s="20"/>
      <c r="I109" s="1"/>
      <c r="J109" s="21"/>
      <c r="K109" s="21"/>
      <c r="L109" s="21"/>
      <c r="M109" s="1"/>
      <c r="N109" s="5"/>
    </row>
    <row r="110" spans="1:14" x14ac:dyDescent="0.25">
      <c r="A110" s="40" t="s">
        <v>123</v>
      </c>
      <c r="B110" s="56" t="s">
        <v>1450</v>
      </c>
      <c r="C110" s="57">
        <v>4021344878441</v>
      </c>
      <c r="D110" s="114">
        <v>13.89</v>
      </c>
      <c r="F110" s="19"/>
      <c r="G110" s="20"/>
      <c r="H110" s="20"/>
      <c r="I110" s="1"/>
      <c r="J110" s="21"/>
      <c r="K110" s="21"/>
      <c r="L110" s="21"/>
      <c r="M110" s="1"/>
      <c r="N110" s="5"/>
    </row>
    <row r="111" spans="1:14" x14ac:dyDescent="0.25">
      <c r="A111" s="40" t="s">
        <v>127</v>
      </c>
      <c r="B111" s="56" t="s">
        <v>1454</v>
      </c>
      <c r="C111" s="57">
        <v>4021344038647</v>
      </c>
      <c r="D111" s="114">
        <v>38.979999999999997</v>
      </c>
      <c r="F111" s="19"/>
      <c r="G111" s="20"/>
      <c r="H111" s="20"/>
      <c r="I111" s="1"/>
      <c r="J111" s="21"/>
      <c r="K111" s="21"/>
      <c r="L111" s="21"/>
      <c r="M111" s="1"/>
      <c r="N111" s="5"/>
    </row>
    <row r="112" spans="1:14" x14ac:dyDescent="0.25">
      <c r="A112" s="40" t="s">
        <v>132</v>
      </c>
      <c r="B112" s="56" t="s">
        <v>1459</v>
      </c>
      <c r="C112" s="57">
        <v>4021344084996</v>
      </c>
      <c r="D112" s="114">
        <v>20.43</v>
      </c>
      <c r="F112" s="19"/>
      <c r="G112" s="20"/>
      <c r="H112" s="20"/>
      <c r="I112" s="1"/>
      <c r="J112" s="21"/>
      <c r="K112" s="21"/>
      <c r="L112" s="21"/>
      <c r="M112" s="1"/>
      <c r="N112" s="5"/>
    </row>
    <row r="113" spans="1:4" x14ac:dyDescent="0.25">
      <c r="A113" s="40" t="s">
        <v>149</v>
      </c>
      <c r="B113" s="56" t="s">
        <v>1474</v>
      </c>
      <c r="C113" s="57">
        <v>4021344085337</v>
      </c>
      <c r="D113" s="114">
        <v>45.51</v>
      </c>
    </row>
    <row r="114" spans="1:4" x14ac:dyDescent="0.25">
      <c r="A114" s="40" t="s">
        <v>154</v>
      </c>
      <c r="B114" s="56" t="s">
        <v>1479</v>
      </c>
      <c r="C114" s="57">
        <v>4021344061423</v>
      </c>
      <c r="D114" s="114">
        <v>96.45</v>
      </c>
    </row>
    <row r="115" spans="1:4" x14ac:dyDescent="0.25">
      <c r="A115" s="40" t="s">
        <v>156</v>
      </c>
      <c r="B115" s="56" t="s">
        <v>1481</v>
      </c>
      <c r="C115" s="57">
        <v>4021344064233</v>
      </c>
      <c r="D115" s="114">
        <v>154.33000000000001</v>
      </c>
    </row>
    <row r="116" spans="1:4" x14ac:dyDescent="0.25">
      <c r="A116" s="40" t="s">
        <v>160</v>
      </c>
      <c r="B116" s="56" t="s">
        <v>1485</v>
      </c>
      <c r="C116" s="57">
        <v>4021344053572</v>
      </c>
      <c r="D116" s="114">
        <v>66.62</v>
      </c>
    </row>
    <row r="117" spans="1:4" x14ac:dyDescent="0.25">
      <c r="A117" s="40" t="s">
        <v>161</v>
      </c>
      <c r="B117" s="56" t="s">
        <v>1486</v>
      </c>
      <c r="C117" s="57">
        <v>4021344053589</v>
      </c>
      <c r="D117" s="114">
        <v>76.97</v>
      </c>
    </row>
    <row r="118" spans="1:4" x14ac:dyDescent="0.25">
      <c r="A118" s="40" t="s">
        <v>169</v>
      </c>
      <c r="B118" s="56" t="s">
        <v>1494</v>
      </c>
      <c r="C118" s="57">
        <v>4021344053312</v>
      </c>
      <c r="D118" s="114">
        <v>74.39</v>
      </c>
    </row>
    <row r="119" spans="1:4" x14ac:dyDescent="0.25">
      <c r="A119" s="40" t="s">
        <v>173</v>
      </c>
      <c r="B119" s="56" t="s">
        <v>1496</v>
      </c>
      <c r="C119" s="57">
        <v>4021344053343</v>
      </c>
      <c r="D119" s="114">
        <v>92.9</v>
      </c>
    </row>
    <row r="120" spans="1:4" x14ac:dyDescent="0.25">
      <c r="A120" s="40" t="s">
        <v>170</v>
      </c>
      <c r="B120" s="56" t="s">
        <v>1497</v>
      </c>
      <c r="C120" s="57">
        <v>4017080082723</v>
      </c>
      <c r="D120" s="114">
        <v>416.12</v>
      </c>
    </row>
    <row r="121" spans="1:4" x14ac:dyDescent="0.25">
      <c r="A121" s="40" t="s">
        <v>179</v>
      </c>
      <c r="B121" s="56" t="s">
        <v>1499</v>
      </c>
      <c r="C121" s="57">
        <v>4021344062345</v>
      </c>
      <c r="D121" s="114">
        <v>98.72</v>
      </c>
    </row>
    <row r="122" spans="1:4" x14ac:dyDescent="0.25">
      <c r="A122" s="40" t="s">
        <v>186</v>
      </c>
      <c r="B122" s="56" t="s">
        <v>1510</v>
      </c>
      <c r="C122" s="57">
        <v>4021344080264</v>
      </c>
      <c r="D122" s="114">
        <v>141.81</v>
      </c>
    </row>
    <row r="123" spans="1:4" x14ac:dyDescent="0.25">
      <c r="A123" s="40">
        <v>6705105</v>
      </c>
      <c r="B123" s="56" t="s">
        <v>1512</v>
      </c>
      <c r="C123" s="57">
        <v>4021344081223</v>
      </c>
      <c r="D123" s="114">
        <v>129.79</v>
      </c>
    </row>
    <row r="124" spans="1:4" x14ac:dyDescent="0.25">
      <c r="A124" s="40" t="s">
        <v>196</v>
      </c>
      <c r="B124" s="56" t="s">
        <v>1521</v>
      </c>
      <c r="C124" s="57">
        <v>4021344069924</v>
      </c>
      <c r="D124" s="114">
        <v>60.46</v>
      </c>
    </row>
    <row r="125" spans="1:4" x14ac:dyDescent="0.25">
      <c r="A125" s="40" t="s">
        <v>197</v>
      </c>
      <c r="B125" s="56" t="s">
        <v>1522</v>
      </c>
      <c r="C125" s="57">
        <v>4021344069917</v>
      </c>
      <c r="D125" s="114">
        <v>91.21</v>
      </c>
    </row>
    <row r="126" spans="1:4" x14ac:dyDescent="0.25">
      <c r="A126" s="40" t="s">
        <v>200</v>
      </c>
      <c r="B126" s="56" t="s">
        <v>1525</v>
      </c>
      <c r="C126" s="57">
        <v>4021344069948</v>
      </c>
      <c r="D126" s="114">
        <v>113.37</v>
      </c>
    </row>
    <row r="127" spans="1:4" x14ac:dyDescent="0.25">
      <c r="A127" s="40" t="s">
        <v>202</v>
      </c>
      <c r="B127" s="56" t="s">
        <v>1527</v>
      </c>
      <c r="C127" s="57">
        <v>4021344078599</v>
      </c>
      <c r="D127" s="114">
        <v>36.11</v>
      </c>
    </row>
    <row r="128" spans="1:4" x14ac:dyDescent="0.25">
      <c r="A128" s="40" t="s">
        <v>203</v>
      </c>
      <c r="B128" s="56" t="s">
        <v>1528</v>
      </c>
      <c r="C128" s="57">
        <v>4021344065933</v>
      </c>
      <c r="D128" s="114">
        <v>80.33</v>
      </c>
    </row>
    <row r="129" spans="1:5" x14ac:dyDescent="0.25">
      <c r="A129" s="40" t="s">
        <v>239</v>
      </c>
      <c r="B129" s="56" t="s">
        <v>1563</v>
      </c>
      <c r="C129" s="57">
        <v>4021344906137</v>
      </c>
      <c r="D129" s="114">
        <v>16.39</v>
      </c>
    </row>
    <row r="130" spans="1:5" x14ac:dyDescent="0.25">
      <c r="A130" s="40" t="s">
        <v>240</v>
      </c>
      <c r="B130" s="56" t="s">
        <v>1564</v>
      </c>
      <c r="C130" s="57">
        <v>4021344056085</v>
      </c>
      <c r="D130" s="114">
        <v>57.13</v>
      </c>
    </row>
    <row r="131" spans="1:5" x14ac:dyDescent="0.25">
      <c r="A131" s="40" t="s">
        <v>241</v>
      </c>
      <c r="B131" s="56" t="s">
        <v>1565</v>
      </c>
      <c r="C131" s="57">
        <v>4021344056115</v>
      </c>
      <c r="D131" s="114">
        <v>97.22</v>
      </c>
    </row>
    <row r="132" spans="1:5" x14ac:dyDescent="0.25">
      <c r="A132" s="40" t="s">
        <v>243</v>
      </c>
      <c r="B132" s="56" t="s">
        <v>1567</v>
      </c>
      <c r="C132" s="57">
        <v>4021344904997</v>
      </c>
      <c r="D132" s="114">
        <v>5.73</v>
      </c>
    </row>
    <row r="133" spans="1:5" x14ac:dyDescent="0.25">
      <c r="A133" s="40" t="s">
        <v>247</v>
      </c>
      <c r="B133" s="56" t="s">
        <v>927</v>
      </c>
      <c r="C133" s="57">
        <v>4021344883766</v>
      </c>
      <c r="D133" s="114">
        <v>13.19</v>
      </c>
    </row>
    <row r="134" spans="1:5" x14ac:dyDescent="0.25">
      <c r="A134" s="40" t="s">
        <v>370</v>
      </c>
      <c r="B134" s="56" t="s">
        <v>1687</v>
      </c>
      <c r="C134" s="57">
        <v>4021344902214</v>
      </c>
      <c r="D134" s="114">
        <v>1.63</v>
      </c>
    </row>
    <row r="135" spans="1:5" x14ac:dyDescent="0.25">
      <c r="A135" s="40" t="s">
        <v>371</v>
      </c>
      <c r="B135" s="56" t="s">
        <v>1688</v>
      </c>
      <c r="C135" s="57">
        <v>4021344902047</v>
      </c>
      <c r="D135" s="114">
        <v>6.84</v>
      </c>
    </row>
    <row r="136" spans="1:5" x14ac:dyDescent="0.25">
      <c r="A136" s="40" t="s">
        <v>373</v>
      </c>
      <c r="B136" s="56" t="s">
        <v>1689</v>
      </c>
      <c r="C136" s="57">
        <v>4021344901910</v>
      </c>
      <c r="D136" s="114">
        <v>7.36</v>
      </c>
    </row>
    <row r="137" spans="1:5" x14ac:dyDescent="0.25">
      <c r="A137" s="40" t="s">
        <v>375</v>
      </c>
      <c r="B137" s="56" t="s">
        <v>1691</v>
      </c>
      <c r="C137" s="57">
        <v>4021344900463</v>
      </c>
      <c r="D137" s="114">
        <v>1.54</v>
      </c>
    </row>
    <row r="138" spans="1:5" x14ac:dyDescent="0.25">
      <c r="A138" s="40" t="s">
        <v>376</v>
      </c>
      <c r="B138" s="56" t="s">
        <v>1692</v>
      </c>
      <c r="C138" s="57">
        <v>4021344900456</v>
      </c>
      <c r="D138" s="114">
        <v>1.85</v>
      </c>
    </row>
    <row r="139" spans="1:5" x14ac:dyDescent="0.25">
      <c r="A139" s="40" t="s">
        <v>389</v>
      </c>
      <c r="B139" s="56" t="s">
        <v>1705</v>
      </c>
      <c r="C139" s="57">
        <v>4021344895646</v>
      </c>
      <c r="D139" s="114">
        <v>9.2799999999999994</v>
      </c>
    </row>
    <row r="140" spans="1:5" x14ac:dyDescent="0.25">
      <c r="A140" s="2"/>
      <c r="C140" s="1"/>
      <c r="E140" s="37"/>
    </row>
    <row r="141" spans="1:5" x14ac:dyDescent="0.25">
      <c r="A141" s="2"/>
      <c r="C141" s="1"/>
      <c r="E141" s="37"/>
    </row>
    <row r="142" spans="1:5" x14ac:dyDescent="0.25">
      <c r="A142" s="2"/>
      <c r="C142" s="1"/>
    </row>
    <row r="143" spans="1:5" x14ac:dyDescent="0.25">
      <c r="C143" s="1"/>
    </row>
  </sheetData>
  <conditionalFormatting sqref="A5:A15">
    <cfRule type="duplicateValues" dxfId="108" priority="90"/>
  </conditionalFormatting>
  <conditionalFormatting sqref="F102:F112">
    <cfRule type="duplicateValues" dxfId="107" priority="89"/>
  </conditionalFormatting>
  <conditionalFormatting sqref="C5:C15">
    <cfRule type="duplicateValues" dxfId="106" priority="87"/>
  </conditionalFormatting>
  <conditionalFormatting sqref="G16:G25">
    <cfRule type="duplicateValues" dxfId="105" priority="85"/>
  </conditionalFormatting>
  <conditionalFormatting sqref="A16:A25">
    <cfRule type="duplicateValues" dxfId="104" priority="84"/>
  </conditionalFormatting>
  <conditionalFormatting sqref="C16:C25">
    <cfRule type="duplicateValues" dxfId="103" priority="83"/>
  </conditionalFormatting>
  <conditionalFormatting sqref="A26">
    <cfRule type="duplicateValues" dxfId="102" priority="81"/>
  </conditionalFormatting>
  <conditionalFormatting sqref="A27">
    <cfRule type="duplicateValues" dxfId="101" priority="80"/>
  </conditionalFormatting>
  <conditionalFormatting sqref="A28:A33">
    <cfRule type="duplicateValues" dxfId="100" priority="121"/>
  </conditionalFormatting>
  <conditionalFormatting sqref="A34:A36">
    <cfRule type="duplicateValues" dxfId="99" priority="78"/>
  </conditionalFormatting>
  <conditionalFormatting sqref="A37:A39">
    <cfRule type="duplicateValues" dxfId="98" priority="77"/>
  </conditionalFormatting>
  <conditionalFormatting sqref="A40">
    <cfRule type="duplicateValues" dxfId="97" priority="76"/>
  </conditionalFormatting>
  <conditionalFormatting sqref="A41">
    <cfRule type="duplicateValues" dxfId="96" priority="75"/>
  </conditionalFormatting>
  <conditionalFormatting sqref="A42">
    <cfRule type="duplicateValues" dxfId="95" priority="74"/>
  </conditionalFormatting>
  <conditionalFormatting sqref="A43:A44">
    <cfRule type="duplicateValues" dxfId="94" priority="73"/>
  </conditionalFormatting>
  <conditionalFormatting sqref="A45">
    <cfRule type="duplicateValues" dxfId="93" priority="72"/>
  </conditionalFormatting>
  <conditionalFormatting sqref="A46">
    <cfRule type="duplicateValues" dxfId="92" priority="71"/>
  </conditionalFormatting>
  <conditionalFormatting sqref="A47">
    <cfRule type="duplicateValues" dxfId="91" priority="70"/>
  </conditionalFormatting>
  <conditionalFormatting sqref="A48">
    <cfRule type="duplicateValues" dxfId="90" priority="69"/>
  </conditionalFormatting>
  <conditionalFormatting sqref="A49">
    <cfRule type="duplicateValues" dxfId="89" priority="68"/>
  </conditionalFormatting>
  <conditionalFormatting sqref="A50">
    <cfRule type="duplicateValues" dxfId="88" priority="67"/>
  </conditionalFormatting>
  <conditionalFormatting sqref="A51:A53">
    <cfRule type="duplicateValues" dxfId="87" priority="65"/>
  </conditionalFormatting>
  <conditionalFormatting sqref="A54">
    <cfRule type="duplicateValues" dxfId="86" priority="64"/>
  </conditionalFormatting>
  <conditionalFormatting sqref="A55">
    <cfRule type="duplicateValues" dxfId="85" priority="63"/>
  </conditionalFormatting>
  <conditionalFormatting sqref="A56">
    <cfRule type="duplicateValues" dxfId="84" priority="62"/>
  </conditionalFormatting>
  <conditionalFormatting sqref="A57">
    <cfRule type="duplicateValues" dxfId="83" priority="61"/>
  </conditionalFormatting>
  <conditionalFormatting sqref="A58">
    <cfRule type="duplicateValues" dxfId="82" priority="60"/>
  </conditionalFormatting>
  <conditionalFormatting sqref="A59">
    <cfRule type="duplicateValues" dxfId="81" priority="58"/>
  </conditionalFormatting>
  <conditionalFormatting sqref="A60:A62">
    <cfRule type="duplicateValues" dxfId="80" priority="57"/>
  </conditionalFormatting>
  <conditionalFormatting sqref="A63">
    <cfRule type="duplicateValues" dxfId="79" priority="56"/>
  </conditionalFormatting>
  <conditionalFormatting sqref="A64">
    <cfRule type="duplicateValues" dxfId="78" priority="55"/>
  </conditionalFormatting>
  <conditionalFormatting sqref="A65">
    <cfRule type="duplicateValues" dxfId="77" priority="54"/>
  </conditionalFormatting>
  <conditionalFormatting sqref="A66">
    <cfRule type="duplicateValues" dxfId="76" priority="53"/>
  </conditionalFormatting>
  <conditionalFormatting sqref="A67:A68">
    <cfRule type="duplicateValues" dxfId="75" priority="52"/>
  </conditionalFormatting>
  <conditionalFormatting sqref="A69">
    <cfRule type="duplicateValues" dxfId="74" priority="51"/>
  </conditionalFormatting>
  <conditionalFormatting sqref="A70">
    <cfRule type="duplicateValues" dxfId="73" priority="50"/>
  </conditionalFormatting>
  <conditionalFormatting sqref="A71">
    <cfRule type="duplicateValues" dxfId="72" priority="49"/>
  </conditionalFormatting>
  <conditionalFormatting sqref="A72">
    <cfRule type="duplicateValues" dxfId="71" priority="48"/>
  </conditionalFormatting>
  <conditionalFormatting sqref="A73">
    <cfRule type="duplicateValues" dxfId="70" priority="47"/>
  </conditionalFormatting>
  <conditionalFormatting sqref="A74:A75">
    <cfRule type="duplicateValues" dxfId="69" priority="46"/>
  </conditionalFormatting>
  <conditionalFormatting sqref="A76:A77">
    <cfRule type="duplicateValues" dxfId="68" priority="45"/>
  </conditionalFormatting>
  <conditionalFormatting sqref="A78">
    <cfRule type="duplicateValues" dxfId="67" priority="44"/>
  </conditionalFormatting>
  <conditionalFormatting sqref="A79">
    <cfRule type="duplicateValues" dxfId="66" priority="43"/>
  </conditionalFormatting>
  <conditionalFormatting sqref="A80">
    <cfRule type="duplicateValues" dxfId="65" priority="42"/>
  </conditionalFormatting>
  <conditionalFormatting sqref="A81">
    <cfRule type="duplicateValues" dxfId="64" priority="41"/>
  </conditionalFormatting>
  <conditionalFormatting sqref="A82">
    <cfRule type="duplicateValues" dxfId="63" priority="40"/>
  </conditionalFormatting>
  <conditionalFormatting sqref="A83">
    <cfRule type="duplicateValues" dxfId="62" priority="39"/>
  </conditionalFormatting>
  <conditionalFormatting sqref="A84">
    <cfRule type="duplicateValues" dxfId="61" priority="38"/>
  </conditionalFormatting>
  <conditionalFormatting sqref="A85">
    <cfRule type="duplicateValues" dxfId="60" priority="37"/>
  </conditionalFormatting>
  <conditionalFormatting sqref="A86">
    <cfRule type="duplicateValues" dxfId="59" priority="36"/>
  </conditionalFormatting>
  <conditionalFormatting sqref="A87">
    <cfRule type="duplicateValues" dxfId="58" priority="35"/>
  </conditionalFormatting>
  <conditionalFormatting sqref="A88:A90">
    <cfRule type="duplicateValues" dxfId="57" priority="34"/>
  </conditionalFormatting>
  <conditionalFormatting sqref="A91">
    <cfRule type="duplicateValues" dxfId="56" priority="33"/>
  </conditionalFormatting>
  <conditionalFormatting sqref="A92:A93">
    <cfRule type="duplicateValues" dxfId="55" priority="32"/>
  </conditionalFormatting>
  <conditionalFormatting sqref="A94:A95">
    <cfRule type="duplicateValues" dxfId="54" priority="31"/>
  </conditionalFormatting>
  <conditionalFormatting sqref="A96">
    <cfRule type="duplicateValues" dxfId="53" priority="30"/>
  </conditionalFormatting>
  <conditionalFormatting sqref="A97:A98">
    <cfRule type="duplicateValues" dxfId="52" priority="29"/>
  </conditionalFormatting>
  <conditionalFormatting sqref="A99:A100">
    <cfRule type="duplicateValues" dxfId="51" priority="28"/>
  </conditionalFormatting>
  <conditionalFormatting sqref="A101:A102">
    <cfRule type="duplicateValues" dxfId="50" priority="27"/>
  </conditionalFormatting>
  <conditionalFormatting sqref="A103:A104">
    <cfRule type="duplicateValues" dxfId="49" priority="26"/>
  </conditionalFormatting>
  <conditionalFormatting sqref="A105">
    <cfRule type="duplicateValues" dxfId="48" priority="25"/>
  </conditionalFormatting>
  <conditionalFormatting sqref="A106">
    <cfRule type="duplicateValues" dxfId="47" priority="24"/>
  </conditionalFormatting>
  <conditionalFormatting sqref="A107">
    <cfRule type="duplicateValues" dxfId="46" priority="23"/>
  </conditionalFormatting>
  <conditionalFormatting sqref="A108:A110">
    <cfRule type="duplicateValues" dxfId="45" priority="22"/>
  </conditionalFormatting>
  <conditionalFormatting sqref="A111">
    <cfRule type="duplicateValues" dxfId="44" priority="21"/>
  </conditionalFormatting>
  <conditionalFormatting sqref="A112">
    <cfRule type="duplicateValues" dxfId="43" priority="20"/>
  </conditionalFormatting>
  <conditionalFormatting sqref="A113">
    <cfRule type="duplicateValues" dxfId="42" priority="19"/>
  </conditionalFormatting>
  <conditionalFormatting sqref="A114">
    <cfRule type="duplicateValues" dxfId="41" priority="18"/>
  </conditionalFormatting>
  <conditionalFormatting sqref="A115">
    <cfRule type="duplicateValues" dxfId="40" priority="17"/>
  </conditionalFormatting>
  <conditionalFormatting sqref="A116:A117">
    <cfRule type="duplicateValues" dxfId="39" priority="16"/>
  </conditionalFormatting>
  <conditionalFormatting sqref="A118">
    <cfRule type="duplicateValues" dxfId="38" priority="15"/>
  </conditionalFormatting>
  <conditionalFormatting sqref="A119:A120">
    <cfRule type="duplicateValues" dxfId="37" priority="14"/>
  </conditionalFormatting>
  <conditionalFormatting sqref="A121">
    <cfRule type="duplicateValues" dxfId="36" priority="13"/>
  </conditionalFormatting>
  <conditionalFormatting sqref="A122">
    <cfRule type="duplicateValues" dxfId="35" priority="12"/>
  </conditionalFormatting>
  <conditionalFormatting sqref="A123">
    <cfRule type="duplicateValues" dxfId="34" priority="11"/>
  </conditionalFormatting>
  <conditionalFormatting sqref="A124:A125">
    <cfRule type="duplicateValues" dxfId="33" priority="10"/>
  </conditionalFormatting>
  <conditionalFormatting sqref="A126">
    <cfRule type="duplicateValues" dxfId="32" priority="9"/>
  </conditionalFormatting>
  <conditionalFormatting sqref="A127:A128">
    <cfRule type="duplicateValues" dxfId="31" priority="8"/>
  </conditionalFormatting>
  <conditionalFormatting sqref="A129:A131">
    <cfRule type="duplicateValues" dxfId="30" priority="7"/>
  </conditionalFormatting>
  <conditionalFormatting sqref="A132">
    <cfRule type="duplicateValues" dxfId="29" priority="6"/>
  </conditionalFormatting>
  <conditionalFormatting sqref="A133">
    <cfRule type="duplicateValues" dxfId="28" priority="5"/>
  </conditionalFormatting>
  <conditionalFormatting sqref="A134:A135">
    <cfRule type="duplicateValues" dxfId="27" priority="4"/>
  </conditionalFormatting>
  <conditionalFormatting sqref="A136">
    <cfRule type="duplicateValues" dxfId="26" priority="3"/>
  </conditionalFormatting>
  <conditionalFormatting sqref="A137:A138">
    <cfRule type="duplicateValues" dxfId="25" priority="2"/>
  </conditionalFormatting>
  <conditionalFormatting sqref="A139">
    <cfRule type="duplicateValues" dxfId="24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7"/>
  <sheetViews>
    <sheetView workbookViewId="0">
      <selection activeCell="C5" sqref="C5:D60"/>
    </sheetView>
  </sheetViews>
  <sheetFormatPr defaultColWidth="8.85546875" defaultRowHeight="15" x14ac:dyDescent="0.25"/>
  <cols>
    <col min="1" max="1" width="17.140625" customWidth="1"/>
    <col min="2" max="2" width="74.42578125" customWidth="1"/>
    <col min="3" max="3" width="17.5703125" customWidth="1"/>
    <col min="4" max="4" width="17.42578125" customWidth="1"/>
  </cols>
  <sheetData>
    <row r="1" spans="1:4" ht="46.5" x14ac:dyDescent="0.7">
      <c r="A1" s="8" t="s">
        <v>1779</v>
      </c>
      <c r="B1" s="9"/>
      <c r="C1" s="13"/>
      <c r="D1" s="10"/>
    </row>
    <row r="2" spans="1:4" x14ac:dyDescent="0.25">
      <c r="D2" s="1" t="s">
        <v>854</v>
      </c>
    </row>
    <row r="3" spans="1:4" x14ac:dyDescent="0.25">
      <c r="A3" s="2" t="s">
        <v>858</v>
      </c>
      <c r="B3" t="s">
        <v>857</v>
      </c>
      <c r="C3" t="s">
        <v>855</v>
      </c>
      <c r="D3" s="3" t="s">
        <v>856</v>
      </c>
    </row>
    <row r="4" spans="1:4" x14ac:dyDescent="0.25">
      <c r="A4" s="2"/>
      <c r="D4" s="3" t="s">
        <v>1780</v>
      </c>
    </row>
    <row r="5" spans="1:4" x14ac:dyDescent="0.25">
      <c r="A5" s="40">
        <v>350020538</v>
      </c>
      <c r="B5" s="39" t="s">
        <v>1789</v>
      </c>
      <c r="C5" s="137">
        <v>4017080089524</v>
      </c>
      <c r="D5" s="138">
        <v>97.23</v>
      </c>
    </row>
    <row r="6" spans="1:4" x14ac:dyDescent="0.25">
      <c r="A6" s="42">
        <v>372590565</v>
      </c>
      <c r="B6" s="43" t="s">
        <v>1790</v>
      </c>
      <c r="C6" s="139">
        <v>4017080087957</v>
      </c>
      <c r="D6" s="140">
        <v>242</v>
      </c>
    </row>
    <row r="7" spans="1:4" s="17" customFormat="1" x14ac:dyDescent="0.25">
      <c r="A7" s="41">
        <v>373870565</v>
      </c>
      <c r="B7" s="38" t="s">
        <v>1791</v>
      </c>
      <c r="C7" s="137">
        <v>4017080089258</v>
      </c>
      <c r="D7" s="138">
        <v>56.43</v>
      </c>
    </row>
    <row r="8" spans="1:4" x14ac:dyDescent="0.25">
      <c r="A8" s="41">
        <v>3810605</v>
      </c>
      <c r="B8" s="38" t="s">
        <v>1792</v>
      </c>
      <c r="C8" s="137">
        <v>4021344093288</v>
      </c>
      <c r="D8" s="138">
        <v>326.7</v>
      </c>
    </row>
    <row r="9" spans="1:4" x14ac:dyDescent="0.25">
      <c r="A9" s="41">
        <v>402960575</v>
      </c>
      <c r="B9" s="38" t="s">
        <v>1793</v>
      </c>
      <c r="C9" s="137">
        <v>4021344094148</v>
      </c>
      <c r="D9" s="138">
        <v>252.8</v>
      </c>
    </row>
    <row r="10" spans="1:4" x14ac:dyDescent="0.25">
      <c r="A10" s="38" t="s">
        <v>1794</v>
      </c>
      <c r="B10" s="38" t="s">
        <v>1796</v>
      </c>
      <c r="C10" s="137">
        <v>4017080089937</v>
      </c>
      <c r="D10" s="138">
        <v>163.63</v>
      </c>
    </row>
    <row r="11" spans="1:4" x14ac:dyDescent="0.25">
      <c r="A11" s="38" t="s">
        <v>1795</v>
      </c>
      <c r="B11" s="38" t="s">
        <v>1797</v>
      </c>
      <c r="C11" s="137">
        <v>4017080089944</v>
      </c>
      <c r="D11" s="138">
        <v>238.22</v>
      </c>
    </row>
    <row r="12" spans="1:4" x14ac:dyDescent="0.25">
      <c r="A12" s="41">
        <v>480270565</v>
      </c>
      <c r="B12" s="38" t="s">
        <v>1798</v>
      </c>
      <c r="C12" s="137">
        <v>4021344094858</v>
      </c>
      <c r="D12" s="138">
        <v>206.37</v>
      </c>
    </row>
    <row r="13" spans="1:4" x14ac:dyDescent="0.25">
      <c r="A13" s="41">
        <v>480280565</v>
      </c>
      <c r="B13" s="38" t="s">
        <v>1799</v>
      </c>
      <c r="C13" s="137">
        <v>4021344094865</v>
      </c>
      <c r="D13" s="138">
        <v>196.22</v>
      </c>
    </row>
    <row r="14" spans="1:4" x14ac:dyDescent="0.25">
      <c r="A14" s="41">
        <v>482470565</v>
      </c>
      <c r="B14" s="38" t="s">
        <v>1800</v>
      </c>
      <c r="C14" s="137">
        <v>4021344094742</v>
      </c>
      <c r="D14" s="138">
        <v>125.42</v>
      </c>
    </row>
    <row r="15" spans="1:4" x14ac:dyDescent="0.25">
      <c r="A15" s="41">
        <v>482560565</v>
      </c>
      <c r="B15" s="38" t="s">
        <v>1801</v>
      </c>
      <c r="C15" s="137">
        <v>4017080089845</v>
      </c>
      <c r="D15" s="138">
        <v>260.8</v>
      </c>
    </row>
    <row r="16" spans="1:4" x14ac:dyDescent="0.25">
      <c r="A16" s="41">
        <v>482600565</v>
      </c>
      <c r="B16" s="38" t="s">
        <v>1802</v>
      </c>
      <c r="C16" s="137">
        <v>4017080089746</v>
      </c>
      <c r="D16" s="138">
        <v>122.92</v>
      </c>
    </row>
    <row r="17" spans="1:4" x14ac:dyDescent="0.25">
      <c r="A17" s="41">
        <v>482620565</v>
      </c>
      <c r="B17" s="38" t="s">
        <v>1803</v>
      </c>
      <c r="C17" s="137">
        <v>4017080089777</v>
      </c>
      <c r="D17" s="138">
        <v>114.15</v>
      </c>
    </row>
    <row r="18" spans="1:4" x14ac:dyDescent="0.25">
      <c r="A18" s="41">
        <v>482630565</v>
      </c>
      <c r="B18" s="38" t="s">
        <v>1804</v>
      </c>
      <c r="C18" s="137">
        <v>4017080089791</v>
      </c>
      <c r="D18" s="138">
        <v>147.47999999999999</v>
      </c>
    </row>
    <row r="19" spans="1:4" x14ac:dyDescent="0.25">
      <c r="A19" s="41">
        <v>482660565</v>
      </c>
      <c r="B19" s="38" t="s">
        <v>1805</v>
      </c>
      <c r="C19" s="137">
        <v>4017080089760</v>
      </c>
      <c r="D19" s="138">
        <v>145.47999999999999</v>
      </c>
    </row>
    <row r="20" spans="1:4" x14ac:dyDescent="0.25">
      <c r="A20" s="41">
        <v>482770565</v>
      </c>
      <c r="B20" s="38" t="s">
        <v>1806</v>
      </c>
      <c r="C20" s="137">
        <v>4017080089784</v>
      </c>
      <c r="D20" s="138">
        <v>136.94999999999999</v>
      </c>
    </row>
    <row r="21" spans="1:4" x14ac:dyDescent="0.25">
      <c r="A21" s="41">
        <v>482900565</v>
      </c>
      <c r="B21" s="38" t="s">
        <v>1807</v>
      </c>
      <c r="C21" s="137">
        <v>4017080089814</v>
      </c>
      <c r="D21" s="138">
        <v>149.05000000000001</v>
      </c>
    </row>
    <row r="22" spans="1:4" x14ac:dyDescent="0.25">
      <c r="A22" s="41">
        <v>482920565</v>
      </c>
      <c r="B22" s="38" t="s">
        <v>1808</v>
      </c>
      <c r="C22" s="137">
        <v>4017080089838</v>
      </c>
      <c r="D22" s="138">
        <v>109.69</v>
      </c>
    </row>
    <row r="23" spans="1:4" x14ac:dyDescent="0.25">
      <c r="A23" s="41">
        <v>482980565</v>
      </c>
      <c r="B23" s="38" t="s">
        <v>1809</v>
      </c>
      <c r="C23" s="137">
        <v>4021344094735</v>
      </c>
      <c r="D23" s="138">
        <v>158.68</v>
      </c>
    </row>
    <row r="24" spans="1:4" x14ac:dyDescent="0.25">
      <c r="A24" s="41">
        <v>4860005</v>
      </c>
      <c r="B24" s="38" t="s">
        <v>1810</v>
      </c>
      <c r="C24" s="137">
        <v>4021344094827</v>
      </c>
      <c r="D24" s="138">
        <v>94.22</v>
      </c>
    </row>
    <row r="25" spans="1:4" x14ac:dyDescent="0.25">
      <c r="A25" s="41">
        <v>486500565</v>
      </c>
      <c r="B25" s="38" t="s">
        <v>1811</v>
      </c>
      <c r="C25" s="137">
        <v>4021344094780</v>
      </c>
      <c r="D25" s="138">
        <v>176.31</v>
      </c>
    </row>
    <row r="26" spans="1:4" x14ac:dyDescent="0.25">
      <c r="A26" s="41">
        <v>486550565</v>
      </c>
      <c r="B26" s="38" t="s">
        <v>1812</v>
      </c>
      <c r="C26" s="137">
        <v>4021344094803</v>
      </c>
      <c r="D26" s="138">
        <v>154.80000000000001</v>
      </c>
    </row>
    <row r="27" spans="1:4" x14ac:dyDescent="0.25">
      <c r="A27" s="41">
        <v>486700565</v>
      </c>
      <c r="B27" s="38" t="s">
        <v>1813</v>
      </c>
      <c r="C27" s="137">
        <v>4017080089869</v>
      </c>
      <c r="D27" s="138">
        <v>165.85</v>
      </c>
    </row>
    <row r="28" spans="1:4" x14ac:dyDescent="0.25">
      <c r="A28" s="41">
        <v>488700565</v>
      </c>
      <c r="B28" s="38" t="s">
        <v>1814</v>
      </c>
      <c r="C28" s="137">
        <v>4017080089852</v>
      </c>
      <c r="D28" s="138">
        <v>114.37</v>
      </c>
    </row>
    <row r="29" spans="1:4" x14ac:dyDescent="0.25">
      <c r="A29" s="41">
        <v>5250391</v>
      </c>
      <c r="B29" s="38" t="s">
        <v>1815</v>
      </c>
      <c r="C29" s="137">
        <v>4021344094261</v>
      </c>
      <c r="D29" s="138">
        <v>152.38999999999999</v>
      </c>
    </row>
    <row r="30" spans="1:4" x14ac:dyDescent="0.25">
      <c r="A30" s="41">
        <v>527299175</v>
      </c>
      <c r="B30" s="38" t="s">
        <v>1816</v>
      </c>
      <c r="C30" s="137">
        <v>4021344093905</v>
      </c>
      <c r="D30" s="138">
        <v>552.30999999999995</v>
      </c>
    </row>
    <row r="31" spans="1:4" x14ac:dyDescent="0.25">
      <c r="A31" s="41">
        <v>528159175</v>
      </c>
      <c r="B31" s="38" t="s">
        <v>1817</v>
      </c>
      <c r="C31" s="137">
        <v>4021344094100</v>
      </c>
      <c r="D31" s="138">
        <v>117.07</v>
      </c>
    </row>
    <row r="32" spans="1:4" x14ac:dyDescent="0.25">
      <c r="A32" s="41">
        <v>528469175</v>
      </c>
      <c r="B32" s="38" t="s">
        <v>1818</v>
      </c>
      <c r="C32" s="137">
        <v>4021344094094</v>
      </c>
      <c r="D32" s="138">
        <v>163.76</v>
      </c>
    </row>
    <row r="33" spans="1:4" x14ac:dyDescent="0.25">
      <c r="A33" s="41">
        <v>528479175</v>
      </c>
      <c r="B33" s="38" t="s">
        <v>1819</v>
      </c>
      <c r="C33" s="137">
        <v>4021344094087</v>
      </c>
      <c r="D33" s="138">
        <v>140.13</v>
      </c>
    </row>
    <row r="34" spans="1:4" x14ac:dyDescent="0.25">
      <c r="A34" s="38" t="s">
        <v>1820</v>
      </c>
      <c r="B34" s="38" t="s">
        <v>1821</v>
      </c>
      <c r="C34" s="137">
        <v>4021344094032</v>
      </c>
      <c r="D34" s="138">
        <v>145.07</v>
      </c>
    </row>
    <row r="35" spans="1:4" x14ac:dyDescent="0.25">
      <c r="A35" s="38" t="s">
        <v>1822</v>
      </c>
      <c r="B35" s="38" t="s">
        <v>1823</v>
      </c>
      <c r="C35" s="137">
        <v>4021344094063</v>
      </c>
      <c r="D35" s="138">
        <v>209.13</v>
      </c>
    </row>
    <row r="36" spans="1:4" x14ac:dyDescent="0.25">
      <c r="A36" s="38" t="s">
        <v>1824</v>
      </c>
      <c r="B36" s="38" t="s">
        <v>1826</v>
      </c>
      <c r="C36" s="137">
        <v>4021344094018</v>
      </c>
      <c r="D36" s="138">
        <v>420.08</v>
      </c>
    </row>
    <row r="37" spans="1:4" x14ac:dyDescent="0.25">
      <c r="A37" s="38" t="s">
        <v>1825</v>
      </c>
      <c r="B37" s="38" t="s">
        <v>1827</v>
      </c>
      <c r="C37" s="137">
        <v>4017080089951</v>
      </c>
      <c r="D37" s="138">
        <v>206</v>
      </c>
    </row>
    <row r="38" spans="1:4" x14ac:dyDescent="0.25">
      <c r="A38" s="38" t="s">
        <v>1828</v>
      </c>
      <c r="B38" s="38" t="s">
        <v>1829</v>
      </c>
      <c r="C38" s="137">
        <v>4021344094056</v>
      </c>
      <c r="D38" s="138">
        <v>169.35</v>
      </c>
    </row>
    <row r="39" spans="1:4" x14ac:dyDescent="0.25">
      <c r="A39" s="38" t="s">
        <v>1830</v>
      </c>
      <c r="B39" s="38" t="s">
        <v>1831</v>
      </c>
      <c r="C39" s="137">
        <v>4021344094049</v>
      </c>
      <c r="D39" s="138">
        <v>209.13</v>
      </c>
    </row>
    <row r="40" spans="1:4" x14ac:dyDescent="0.25">
      <c r="A40" s="38" t="s">
        <v>1832</v>
      </c>
      <c r="B40" s="38" t="s">
        <v>1834</v>
      </c>
      <c r="C40" s="137">
        <v>4021344094155</v>
      </c>
      <c r="D40" s="138">
        <v>436.55</v>
      </c>
    </row>
    <row r="41" spans="1:4" x14ac:dyDescent="0.25">
      <c r="A41" s="38" t="s">
        <v>1833</v>
      </c>
      <c r="B41" s="38" t="s">
        <v>1835</v>
      </c>
      <c r="C41" s="137">
        <v>4021344094940</v>
      </c>
      <c r="D41" s="138">
        <v>34.86</v>
      </c>
    </row>
    <row r="42" spans="1:4" x14ac:dyDescent="0.25">
      <c r="A42" s="38" t="s">
        <v>1836</v>
      </c>
      <c r="B42" s="38" t="s">
        <v>1838</v>
      </c>
      <c r="C42" s="137">
        <v>4021344094025</v>
      </c>
      <c r="D42" s="138">
        <v>216.13</v>
      </c>
    </row>
    <row r="43" spans="1:4" x14ac:dyDescent="0.25">
      <c r="A43" s="38" t="s">
        <v>1837</v>
      </c>
      <c r="B43" s="38" t="s">
        <v>1839</v>
      </c>
      <c r="C43" s="137">
        <v>4021344094544</v>
      </c>
      <c r="D43" s="138">
        <v>30.74</v>
      </c>
    </row>
    <row r="44" spans="1:4" x14ac:dyDescent="0.25">
      <c r="A44" s="38" t="s">
        <v>1840</v>
      </c>
      <c r="B44" s="38" t="s">
        <v>1844</v>
      </c>
      <c r="C44" s="137">
        <v>4021344094254</v>
      </c>
      <c r="D44" s="138">
        <v>675.42</v>
      </c>
    </row>
    <row r="45" spans="1:4" x14ac:dyDescent="0.25">
      <c r="A45" s="38" t="s">
        <v>1841</v>
      </c>
      <c r="B45" s="38" t="s">
        <v>1845</v>
      </c>
      <c r="C45" s="137">
        <v>4021344093769</v>
      </c>
      <c r="D45" s="138">
        <v>26.92</v>
      </c>
    </row>
    <row r="46" spans="1:4" x14ac:dyDescent="0.25">
      <c r="A46" s="38" t="s">
        <v>1842</v>
      </c>
      <c r="B46" s="38" t="s">
        <v>1845</v>
      </c>
      <c r="C46" s="137">
        <v>4021344093776</v>
      </c>
      <c r="D46" s="138">
        <v>39.770000000000003</v>
      </c>
    </row>
    <row r="47" spans="1:4" x14ac:dyDescent="0.25">
      <c r="A47" s="38" t="s">
        <v>1843</v>
      </c>
      <c r="B47" s="38" t="s">
        <v>1846</v>
      </c>
      <c r="C47" s="137">
        <v>4021344093752</v>
      </c>
      <c r="D47" s="138">
        <v>19.329999999999998</v>
      </c>
    </row>
    <row r="48" spans="1:4" x14ac:dyDescent="0.25">
      <c r="A48" s="38" t="s">
        <v>1847</v>
      </c>
      <c r="B48" s="38" t="s">
        <v>1849</v>
      </c>
      <c r="C48" s="137">
        <v>4021344093912</v>
      </c>
      <c r="D48" s="138">
        <v>62.61</v>
      </c>
    </row>
    <row r="49" spans="1:4" x14ac:dyDescent="0.25">
      <c r="A49" s="38" t="s">
        <v>1848</v>
      </c>
      <c r="B49" s="38" t="s">
        <v>1850</v>
      </c>
      <c r="C49" s="137">
        <v>4021344093929</v>
      </c>
      <c r="D49" s="138">
        <v>39.39</v>
      </c>
    </row>
    <row r="50" spans="1:4" x14ac:dyDescent="0.25">
      <c r="A50" s="38" t="s">
        <v>1851</v>
      </c>
      <c r="B50" s="38" t="s">
        <v>1849</v>
      </c>
      <c r="C50" s="137">
        <v>4021344093936</v>
      </c>
      <c r="D50" s="138">
        <v>62.61</v>
      </c>
    </row>
    <row r="51" spans="1:4" x14ac:dyDescent="0.25">
      <c r="A51" s="38" t="s">
        <v>1852</v>
      </c>
      <c r="B51" s="38" t="s">
        <v>1853</v>
      </c>
      <c r="C51" s="137">
        <v>4021344093943</v>
      </c>
      <c r="D51" s="138">
        <v>39.39</v>
      </c>
    </row>
    <row r="52" spans="1:4" x14ac:dyDescent="0.25">
      <c r="A52" s="38" t="s">
        <v>1854</v>
      </c>
      <c r="B52" s="38" t="s">
        <v>1861</v>
      </c>
      <c r="C52" s="137">
        <v>4021344093745</v>
      </c>
      <c r="D52" s="138">
        <v>38.42</v>
      </c>
    </row>
    <row r="53" spans="1:4" x14ac:dyDescent="0.25">
      <c r="A53" s="38" t="s">
        <v>1855</v>
      </c>
      <c r="B53" s="38" t="s">
        <v>1862</v>
      </c>
      <c r="C53" s="137">
        <v>4021344094131</v>
      </c>
      <c r="D53" s="138">
        <v>128.72</v>
      </c>
    </row>
    <row r="54" spans="1:4" x14ac:dyDescent="0.25">
      <c r="A54" s="38" t="s">
        <v>1856</v>
      </c>
      <c r="B54" s="38" t="s">
        <v>1863</v>
      </c>
      <c r="C54" s="137">
        <v>4021344094117</v>
      </c>
      <c r="D54" s="138">
        <v>77.260000000000005</v>
      </c>
    </row>
    <row r="55" spans="1:4" x14ac:dyDescent="0.25">
      <c r="A55" s="38" t="s">
        <v>1857</v>
      </c>
      <c r="B55" s="38" t="s">
        <v>1863</v>
      </c>
      <c r="C55" s="137">
        <v>4021344094124</v>
      </c>
      <c r="D55" s="138">
        <v>110.23</v>
      </c>
    </row>
    <row r="56" spans="1:4" x14ac:dyDescent="0.25">
      <c r="A56" s="38" t="s">
        <v>1858</v>
      </c>
      <c r="B56" s="38" t="s">
        <v>1864</v>
      </c>
      <c r="C56" s="137">
        <v>4021344093738</v>
      </c>
      <c r="D56" s="138">
        <v>67.59</v>
      </c>
    </row>
    <row r="57" spans="1:4" x14ac:dyDescent="0.25">
      <c r="A57" s="38" t="s">
        <v>1859</v>
      </c>
      <c r="B57" s="38" t="s">
        <v>1865</v>
      </c>
      <c r="C57" s="137">
        <v>4021344094179</v>
      </c>
      <c r="D57" s="138">
        <v>162.63999999999999</v>
      </c>
    </row>
    <row r="58" spans="1:4" x14ac:dyDescent="0.25">
      <c r="A58" s="38" t="s">
        <v>1860</v>
      </c>
      <c r="B58" s="38" t="s">
        <v>1866</v>
      </c>
      <c r="C58" s="137">
        <v>4021344094162</v>
      </c>
      <c r="D58" s="138">
        <v>109.24</v>
      </c>
    </row>
    <row r="59" spans="1:4" x14ac:dyDescent="0.25">
      <c r="A59" s="38" t="s">
        <v>1867</v>
      </c>
      <c r="B59" s="38" t="s">
        <v>1579</v>
      </c>
      <c r="C59" s="137">
        <v>4021344094520</v>
      </c>
      <c r="D59" s="138">
        <v>138.83000000000001</v>
      </c>
    </row>
    <row r="60" spans="1:4" x14ac:dyDescent="0.25">
      <c r="A60" s="38" t="s">
        <v>1868</v>
      </c>
      <c r="B60" s="38" t="s">
        <v>1869</v>
      </c>
      <c r="C60" s="137">
        <v>4021344094636</v>
      </c>
      <c r="D60" s="138">
        <v>1370</v>
      </c>
    </row>
    <row r="61" spans="1:4" x14ac:dyDescent="0.25">
      <c r="A61" s="12"/>
      <c r="C61" s="7"/>
      <c r="D61" s="6"/>
    </row>
    <row r="62" spans="1:4" x14ac:dyDescent="0.25">
      <c r="A62" s="12"/>
      <c r="C62" s="7"/>
      <c r="D62" s="6"/>
    </row>
    <row r="63" spans="1:4" x14ac:dyDescent="0.25">
      <c r="A63" s="2"/>
      <c r="C63" s="31"/>
      <c r="D63" s="6"/>
    </row>
    <row r="64" spans="1:4" x14ac:dyDescent="0.25">
      <c r="C64" s="4"/>
      <c r="D64" s="6"/>
    </row>
    <row r="65" spans="1:4" x14ac:dyDescent="0.25">
      <c r="A65" s="2"/>
      <c r="C65" s="31"/>
      <c r="D65" s="6"/>
    </row>
    <row r="66" spans="1:4" x14ac:dyDescent="0.25">
      <c r="A66" s="2"/>
      <c r="C66" s="31"/>
      <c r="D66" s="6"/>
    </row>
    <row r="68" spans="1:4" x14ac:dyDescent="0.25">
      <c r="B68" s="14"/>
    </row>
    <row r="69" spans="1:4" x14ac:dyDescent="0.25">
      <c r="A69" s="2"/>
      <c r="C69" s="31"/>
      <c r="D69" s="30"/>
    </row>
    <row r="70" spans="1:4" x14ac:dyDescent="0.25">
      <c r="A70" s="2"/>
      <c r="C70" s="31"/>
      <c r="D70" s="30"/>
    </row>
    <row r="71" spans="1:4" x14ac:dyDescent="0.25">
      <c r="A71" s="2"/>
      <c r="C71" s="31"/>
      <c r="D71" s="30"/>
    </row>
    <row r="72" spans="1:4" x14ac:dyDescent="0.25">
      <c r="A72" s="2"/>
      <c r="C72" s="31"/>
      <c r="D72" s="30"/>
    </row>
    <row r="73" spans="1:4" x14ac:dyDescent="0.25">
      <c r="A73" s="2"/>
      <c r="C73" s="31"/>
    </row>
    <row r="74" spans="1:4" x14ac:dyDescent="0.25">
      <c r="A74" s="2"/>
      <c r="B74" s="14"/>
      <c r="C74" s="31"/>
    </row>
    <row r="75" spans="1:4" x14ac:dyDescent="0.25">
      <c r="A75" s="2"/>
      <c r="C75" s="31"/>
      <c r="D75" s="30"/>
    </row>
    <row r="76" spans="1:4" x14ac:dyDescent="0.25">
      <c r="A76" s="2"/>
      <c r="C76" s="31"/>
      <c r="D76" s="30"/>
    </row>
    <row r="77" spans="1:4" x14ac:dyDescent="0.25">
      <c r="A77" s="2"/>
      <c r="C77" s="31"/>
      <c r="D77" s="30"/>
    </row>
  </sheetData>
  <conditionalFormatting sqref="A6">
    <cfRule type="duplicateValues" dxfId="23" priority="25"/>
  </conditionalFormatting>
  <conditionalFormatting sqref="A7">
    <cfRule type="duplicateValues" dxfId="22" priority="24"/>
  </conditionalFormatting>
  <conditionalFormatting sqref="A8">
    <cfRule type="duplicateValues" dxfId="21" priority="23"/>
  </conditionalFormatting>
  <conditionalFormatting sqref="A9">
    <cfRule type="duplicateValues" dxfId="20" priority="22"/>
  </conditionalFormatting>
  <conditionalFormatting sqref="A10:A11">
    <cfRule type="duplicateValues" dxfId="19" priority="21"/>
  </conditionalFormatting>
  <conditionalFormatting sqref="A12:A28">
    <cfRule type="duplicateValues" dxfId="18" priority="20"/>
  </conditionalFormatting>
  <conditionalFormatting sqref="A29">
    <cfRule type="duplicateValues" dxfId="17" priority="18"/>
  </conditionalFormatting>
  <conditionalFormatting sqref="A30">
    <cfRule type="duplicateValues" dxfId="16" priority="17"/>
  </conditionalFormatting>
  <conditionalFormatting sqref="A31">
    <cfRule type="duplicateValues" dxfId="15" priority="16"/>
  </conditionalFormatting>
  <conditionalFormatting sqref="A32">
    <cfRule type="duplicateValues" dxfId="14" priority="15"/>
  </conditionalFormatting>
  <conditionalFormatting sqref="A33">
    <cfRule type="duplicateValues" dxfId="13" priority="14"/>
  </conditionalFormatting>
  <conditionalFormatting sqref="A34">
    <cfRule type="duplicateValues" dxfId="12" priority="13"/>
  </conditionalFormatting>
  <conditionalFormatting sqref="A35">
    <cfRule type="duplicateValues" dxfId="11" priority="12"/>
  </conditionalFormatting>
  <conditionalFormatting sqref="A36:A37">
    <cfRule type="duplicateValues" dxfId="10" priority="11"/>
  </conditionalFormatting>
  <conditionalFormatting sqref="A38">
    <cfRule type="duplicateValues" dxfId="9" priority="10"/>
  </conditionalFormatting>
  <conditionalFormatting sqref="A39">
    <cfRule type="duplicateValues" dxfId="8" priority="9"/>
  </conditionalFormatting>
  <conditionalFormatting sqref="A40:A41">
    <cfRule type="duplicateValues" dxfId="7" priority="8"/>
  </conditionalFormatting>
  <conditionalFormatting sqref="A42:A43">
    <cfRule type="duplicateValues" dxfId="6" priority="7"/>
  </conditionalFormatting>
  <conditionalFormatting sqref="A44:A47">
    <cfRule type="duplicateValues" dxfId="5" priority="51"/>
  </conditionalFormatting>
  <conditionalFormatting sqref="A48:A49">
    <cfRule type="duplicateValues" dxfId="4" priority="52"/>
  </conditionalFormatting>
  <conditionalFormatting sqref="A50:A51">
    <cfRule type="duplicateValues" dxfId="3" priority="53"/>
  </conditionalFormatting>
  <conditionalFormatting sqref="A52:A58">
    <cfRule type="duplicateValues" dxfId="2" priority="61"/>
  </conditionalFormatting>
  <conditionalFormatting sqref="A59">
    <cfRule type="duplicateValues" dxfId="1" priority="2"/>
  </conditionalFormatting>
  <conditionalFormatting sqref="A6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cenník od 1.5.2019</vt:lpstr>
      <vt:lpstr>vyradené výrobky od 1.5.2019</vt:lpstr>
      <vt:lpstr>novinky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Janda</dc:creator>
  <cp:lastModifiedBy>Pavlina Paukrtova</cp:lastModifiedBy>
  <dcterms:created xsi:type="dcterms:W3CDTF">2017-03-08T13:12:52Z</dcterms:created>
  <dcterms:modified xsi:type="dcterms:W3CDTF">2019-04-26T14:03:25Z</dcterms:modified>
</cp:coreProperties>
</file>